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elo\Documents\DIRECCION RIESGOS LABORALES\ESTATIDISTICAS ATEL\"/>
    </mc:Choice>
  </mc:AlternateContent>
  <bookViews>
    <workbookView xWindow="480" yWindow="135" windowWidth="15315" windowHeight="8760" firstSheet="2" activeTab="3"/>
  </bookViews>
  <sheets>
    <sheet name="AfiliadosATELCalificados_Mes" sheetId="2" r:id="rId1"/>
    <sheet name="AfiliadosATEL_CalificadosARLMes" sheetId="3" r:id="rId2"/>
    <sheet name="AfiliadosATELTodos_Mes" sheetId="5" r:id="rId3"/>
    <sheet name="AfiliadosATELTodos_ARLMes" sheetId="7" r:id="rId4"/>
  </sheets>
  <calcPr calcId="152511"/>
</workbook>
</file>

<file path=xl/calcChain.xml><?xml version="1.0" encoding="utf-8"?>
<calcChain xmlns="http://schemas.openxmlformats.org/spreadsheetml/2006/main">
  <c r="D125" i="7" l="1"/>
  <c r="C125" i="7"/>
  <c r="B125" i="7"/>
  <c r="D112" i="7"/>
  <c r="C112" i="7"/>
  <c r="E112" i="7" s="1"/>
  <c r="B112" i="7"/>
  <c r="D99" i="7"/>
  <c r="E99" i="7" s="1"/>
  <c r="C99" i="7"/>
  <c r="B99" i="7"/>
  <c r="D86" i="7"/>
  <c r="C86" i="7"/>
  <c r="E86" i="7" s="1"/>
  <c r="B86" i="7"/>
  <c r="D73" i="7"/>
  <c r="C73" i="7"/>
  <c r="B73" i="7"/>
  <c r="D60" i="7"/>
  <c r="C60" i="7"/>
  <c r="E60" i="7" s="1"/>
  <c r="B60" i="7"/>
  <c r="D47" i="7"/>
  <c r="E47" i="7" s="1"/>
  <c r="C47" i="7"/>
  <c r="B47" i="7"/>
  <c r="D34" i="7"/>
  <c r="C34" i="7"/>
  <c r="E34" i="7" s="1"/>
  <c r="B34" i="7"/>
  <c r="D21" i="7"/>
  <c r="C21" i="7"/>
  <c r="E21" i="7" s="1"/>
  <c r="B21" i="7"/>
  <c r="D8" i="7"/>
  <c r="C8" i="7"/>
  <c r="E8" i="7" s="1"/>
  <c r="B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8" i="7"/>
  <c r="E97" i="7"/>
  <c r="E96" i="7"/>
  <c r="E95" i="7"/>
  <c r="E94" i="7"/>
  <c r="E93" i="7"/>
  <c r="E92" i="7"/>
  <c r="E91" i="7"/>
  <c r="E90" i="7"/>
  <c r="E89" i="7"/>
  <c r="E88" i="7"/>
  <c r="E87" i="7"/>
  <c r="E85" i="7"/>
  <c r="E84" i="7"/>
  <c r="E83" i="7"/>
  <c r="E82" i="7"/>
  <c r="E81" i="7"/>
  <c r="E80" i="7"/>
  <c r="E79" i="7"/>
  <c r="E78" i="7"/>
  <c r="E77" i="7"/>
  <c r="E76" i="7"/>
  <c r="E75" i="7"/>
  <c r="E74" i="7"/>
  <c r="E72" i="7"/>
  <c r="E71" i="7"/>
  <c r="E70" i="7"/>
  <c r="E69" i="7"/>
  <c r="E68" i="7"/>
  <c r="E67" i="7"/>
  <c r="E66" i="7"/>
  <c r="E65" i="7"/>
  <c r="E64" i="7"/>
  <c r="E63" i="7"/>
  <c r="E62" i="7"/>
  <c r="E61" i="7"/>
  <c r="E59" i="7"/>
  <c r="E58" i="7"/>
  <c r="E57" i="7"/>
  <c r="E56" i="7"/>
  <c r="E55" i="7"/>
  <c r="E54" i="7"/>
  <c r="E53" i="7"/>
  <c r="E52" i="7"/>
  <c r="E51" i="7"/>
  <c r="E50" i="7"/>
  <c r="E49" i="7"/>
  <c r="E48" i="7"/>
  <c r="E46" i="7"/>
  <c r="E45" i="7"/>
  <c r="E44" i="7"/>
  <c r="E43" i="7"/>
  <c r="E42" i="7"/>
  <c r="E41" i="7"/>
  <c r="E40" i="7"/>
  <c r="E39" i="7"/>
  <c r="E38" i="7"/>
  <c r="E37" i="7"/>
  <c r="E36" i="7"/>
  <c r="E35" i="7"/>
  <c r="E33" i="7"/>
  <c r="E32" i="7"/>
  <c r="E31" i="7"/>
  <c r="E30" i="7"/>
  <c r="E29" i="7"/>
  <c r="E28" i="7"/>
  <c r="E27" i="7"/>
  <c r="E26" i="7"/>
  <c r="E25" i="7"/>
  <c r="E24" i="7"/>
  <c r="E23" i="7"/>
  <c r="E22" i="7"/>
  <c r="E20" i="7"/>
  <c r="E19" i="7"/>
  <c r="E18" i="7"/>
  <c r="E17" i="7"/>
  <c r="E16" i="7"/>
  <c r="E15" i="7"/>
  <c r="E14" i="7"/>
  <c r="E13" i="7"/>
  <c r="E12" i="7"/>
  <c r="E11" i="7"/>
  <c r="E10" i="7"/>
  <c r="E9" i="7"/>
  <c r="D20" i="5"/>
  <c r="C20" i="5"/>
  <c r="B20" i="5"/>
  <c r="D138" i="7" l="1"/>
  <c r="B138" i="7"/>
  <c r="C138" i="7"/>
  <c r="E138" i="7" s="1"/>
  <c r="E73" i="7"/>
  <c r="E20" i="5" l="1"/>
  <c r="E19" i="5"/>
  <c r="E18" i="5"/>
  <c r="E17" i="5"/>
  <c r="E16" i="5"/>
  <c r="E15" i="5"/>
  <c r="E14" i="5"/>
  <c r="E13" i="5"/>
  <c r="E12" i="5"/>
  <c r="E11" i="5"/>
  <c r="E10" i="5"/>
  <c r="E9" i="5"/>
  <c r="E8" i="5"/>
  <c r="D20" i="2"/>
  <c r="C20" i="2"/>
  <c r="B20" i="2"/>
  <c r="D125" i="3"/>
  <c r="C125" i="3"/>
  <c r="E125" i="3" s="1"/>
  <c r="B125" i="3"/>
  <c r="D112" i="3"/>
  <c r="C112" i="3"/>
  <c r="B112" i="3"/>
  <c r="D99" i="3"/>
  <c r="C99" i="3"/>
  <c r="B99" i="3"/>
  <c r="D86" i="3"/>
  <c r="C86" i="3"/>
  <c r="B86" i="3"/>
  <c r="D73" i="3"/>
  <c r="C73" i="3"/>
  <c r="E73" i="3" s="1"/>
  <c r="B73" i="3"/>
  <c r="D60" i="3"/>
  <c r="C60" i="3"/>
  <c r="B60" i="3"/>
  <c r="D47" i="3"/>
  <c r="C47" i="3"/>
  <c r="B47" i="3"/>
  <c r="D34" i="3"/>
  <c r="C34" i="3"/>
  <c r="B34" i="3"/>
  <c r="D21" i="3"/>
  <c r="C21" i="3"/>
  <c r="E21" i="3" s="1"/>
  <c r="B21" i="3"/>
  <c r="D8" i="3"/>
  <c r="C8" i="3"/>
  <c r="B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5" i="3"/>
  <c r="E84" i="3"/>
  <c r="E83" i="3"/>
  <c r="E82" i="3"/>
  <c r="E81" i="3"/>
  <c r="E80" i="3"/>
  <c r="E79" i="3"/>
  <c r="E78" i="3"/>
  <c r="E77" i="3"/>
  <c r="E76" i="3"/>
  <c r="E75" i="3"/>
  <c r="E74" i="3"/>
  <c r="E72" i="3"/>
  <c r="E71" i="3"/>
  <c r="E70" i="3"/>
  <c r="E69" i="3"/>
  <c r="E68" i="3"/>
  <c r="E67" i="3"/>
  <c r="E66" i="3"/>
  <c r="E65" i="3"/>
  <c r="E64" i="3"/>
  <c r="E63" i="3"/>
  <c r="E62" i="3"/>
  <c r="E61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3" i="3"/>
  <c r="E32" i="3"/>
  <c r="E31" i="3"/>
  <c r="E30" i="3"/>
  <c r="E29" i="3"/>
  <c r="E28" i="3"/>
  <c r="E27" i="3"/>
  <c r="E26" i="3"/>
  <c r="E25" i="3"/>
  <c r="E24" i="3"/>
  <c r="E23" i="3"/>
  <c r="E22" i="3"/>
  <c r="E20" i="3"/>
  <c r="E19" i="3"/>
  <c r="E18" i="3"/>
  <c r="E17" i="3"/>
  <c r="E16" i="3"/>
  <c r="E15" i="3"/>
  <c r="E14" i="3"/>
  <c r="E13" i="3"/>
  <c r="E12" i="3"/>
  <c r="E11" i="3"/>
  <c r="E10" i="3"/>
  <c r="E9" i="3"/>
  <c r="E19" i="2"/>
  <c r="E18" i="2"/>
  <c r="E17" i="2"/>
  <c r="E16" i="2"/>
  <c r="E15" i="2"/>
  <c r="E14" i="2"/>
  <c r="E13" i="2"/>
  <c r="E12" i="2"/>
  <c r="E11" i="2"/>
  <c r="E10" i="2"/>
  <c r="E9" i="2"/>
  <c r="E8" i="2"/>
  <c r="E34" i="3" l="1"/>
  <c r="E86" i="3"/>
  <c r="E8" i="3"/>
  <c r="E60" i="3"/>
  <c r="E112" i="3"/>
  <c r="E20" i="2"/>
  <c r="D138" i="3"/>
  <c r="B138" i="3"/>
  <c r="C138" i="3"/>
  <c r="E138" i="3" l="1"/>
</calcChain>
</file>

<file path=xl/sharedStrings.xml><?xml version="1.0" encoding="utf-8"?>
<sst xmlns="http://schemas.openxmlformats.org/spreadsheetml/2006/main" count="96" uniqueCount="40">
  <si>
    <t>AXA COLPATRIA S.A.</t>
  </si>
  <si>
    <t>SEGUROS BOLIVAR S.A.</t>
  </si>
  <si>
    <t>COMPAÑÍA DE SEGUROS DE VIDA AURORA S.A.</t>
  </si>
  <si>
    <t>SEGUROS DE VIDA ALFA S.A.</t>
  </si>
  <si>
    <t>LIBERTY SEGUROS DE VIDA S.A.</t>
  </si>
  <si>
    <t>POSITIVA</t>
  </si>
  <si>
    <t>COLMENA SEGUROS</t>
  </si>
  <si>
    <t>SURATEP SA</t>
  </si>
  <si>
    <t>LA EQUIDAD SEGUROS DE VIDA</t>
  </si>
  <si>
    <t>MAPFRE SEGUROS</t>
  </si>
  <si>
    <t>Total general</t>
  </si>
  <si>
    <t>Mes</t>
  </si>
  <si>
    <t>Empresas Afiliadas</t>
  </si>
  <si>
    <t>Afiados Dependientes</t>
  </si>
  <si>
    <t>Afiliados Independientes</t>
  </si>
  <si>
    <t>Total afiliados</t>
  </si>
  <si>
    <t>Accidentes de Trabajo Calificados</t>
  </si>
  <si>
    <t>Enfermedades Laborales Calificadas</t>
  </si>
  <si>
    <t>Muertes Accidentes de Trabajo Calificadas</t>
  </si>
  <si>
    <t>Muertes Enfermedades Laborales Calificadas</t>
  </si>
  <si>
    <t>Promedio Afiliados - Total Eventos ATEL</t>
  </si>
  <si>
    <t>Promedio Afiliados - Total eventos ATEL</t>
  </si>
  <si>
    <t>Afiliados Dependientes</t>
  </si>
  <si>
    <t>Total Afilados</t>
  </si>
  <si>
    <t>Presuntos Accidentes de Trabajo</t>
  </si>
  <si>
    <t>Presuntas Enfermedades Laborales</t>
  </si>
  <si>
    <t>Muertes Accidentes de Trabajo Reportadas</t>
  </si>
  <si>
    <t>Muertes Enfermedades Laborales Reportadas</t>
  </si>
  <si>
    <t>Nueva Pensión Invalidez Pagada Accidentes de Trabajo</t>
  </si>
  <si>
    <t>Nueva Pensión Invalidez Pagada Enfermedad Laboral</t>
  </si>
  <si>
    <t>Incapacidad Permanente Parcial Pagada por Accidente de Trabajo</t>
  </si>
  <si>
    <t>Incapacidad Permanente Parcial Pagada por Enfermedad Laboral</t>
  </si>
  <si>
    <t>Año 2016</t>
  </si>
  <si>
    <t>MINISTERIO DEL TRABAJO</t>
  </si>
  <si>
    <t>DIRECCIÓN DE RIESGOS LABORALES</t>
  </si>
  <si>
    <t>AFILIADOS Y EVENTOS ACCIDENTES DE TRABAJO Y ENFERMEDAD PROFESIONAL POR ARL - MES</t>
  </si>
  <si>
    <t>AFILIADOS Y EVENTOS ACCIDENTES DE TRABAJO Y ENFERMEDAD PROFESIONAL CALIFICADOS POR ARL - MES</t>
  </si>
  <si>
    <t>AFILIADOS Y EVENTOS ACCIDENTES DE TRABAJO Y ENFERMEDAD PROFESIONAL CALIFICADOS POR MES</t>
  </si>
  <si>
    <t>AÑO  2016</t>
  </si>
  <si>
    <t>Enero -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</si>
</sst>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NumberFormat="1"/>
    <xf numFmtId="0" fontId="2" fillId="2" borderId="2" xfId="0" applyNumberFormat="1" applyFont="1" applyFill="1" applyBorder="1"/>
    <xf numFmtId="164" fontId="0" fillId="0" borderId="0" xfId="1" applyNumberFormat="1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164" fontId="0" fillId="0" borderId="3" xfId="1" applyNumberFormat="1" applyFont="1" applyBorder="1"/>
    <xf numFmtId="0" fontId="2" fillId="2" borderId="3" xfId="0" applyFont="1" applyFill="1" applyBorder="1" applyAlignment="1">
      <alignment horizontal="left"/>
    </xf>
    <xf numFmtId="164" fontId="2" fillId="2" borderId="3" xfId="1" applyNumberFormat="1" applyFont="1" applyFill="1" applyBorder="1"/>
    <xf numFmtId="0" fontId="0" fillId="0" borderId="4" xfId="0" applyBorder="1" applyAlignment="1">
      <alignment horizontal="left"/>
    </xf>
    <xf numFmtId="164" fontId="0" fillId="0" borderId="4" xfId="1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164" fontId="2" fillId="0" borderId="1" xfId="1" applyNumberFormat="1" applyFont="1" applyBorder="1"/>
    <xf numFmtId="164" fontId="2" fillId="2" borderId="2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left"/>
    </xf>
    <xf numFmtId="164" fontId="2" fillId="0" borderId="3" xfId="1" applyNumberFormat="1" applyFont="1" applyBorder="1"/>
    <xf numFmtId="0" fontId="0" fillId="0" borderId="3" xfId="0" applyBorder="1" applyAlignment="1">
      <alignment horizontal="left" indent="1"/>
    </xf>
    <xf numFmtId="0" fontId="2" fillId="2" borderId="3" xfId="0" applyFont="1" applyFill="1" applyBorder="1" applyAlignment="1">
      <alignment horizontal="left" vertical="center" wrapText="1"/>
    </xf>
    <xf numFmtId="164" fontId="2" fillId="2" borderId="3" xfId="1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164" fontId="2" fillId="4" borderId="3" xfId="1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164" fontId="2" fillId="6" borderId="3" xfId="1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="90" zoomScaleNormal="90" workbookViewId="0">
      <selection activeCell="D13" sqref="D13"/>
    </sheetView>
  </sheetViews>
  <sheetFormatPr baseColWidth="10" defaultRowHeight="15" x14ac:dyDescent="0.25"/>
  <cols>
    <col min="1" max="1" width="14.85546875" customWidth="1"/>
    <col min="2" max="2" width="13.140625" bestFit="1" customWidth="1"/>
    <col min="3" max="3" width="15.140625" bestFit="1" customWidth="1"/>
    <col min="4" max="4" width="15.5703125" customWidth="1"/>
    <col min="5" max="5" width="13.140625" bestFit="1" customWidth="1"/>
    <col min="6" max="6" width="1.85546875" customWidth="1"/>
    <col min="7" max="7" width="11.5703125" bestFit="1" customWidth="1"/>
    <col min="8" max="8" width="14.85546875" customWidth="1"/>
    <col min="9" max="9" width="11.5703125" bestFit="1" customWidth="1"/>
    <col min="10" max="10" width="15.28515625" customWidth="1"/>
  </cols>
  <sheetData>
    <row r="1" spans="1:10" s="23" customFormat="1" ht="15.75" customHeight="1" x14ac:dyDescent="0.25">
      <c r="A1" s="24" t="s">
        <v>33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23" customFormat="1" ht="15.75" customHeight="1" x14ac:dyDescent="0.2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s="23" customFormat="1" ht="15.75" customHeight="1" x14ac:dyDescent="0.25">
      <c r="A3" s="24" t="s">
        <v>37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s="23" customFormat="1" ht="15.75" customHeight="1" x14ac:dyDescent="0.25">
      <c r="A4" s="24" t="s">
        <v>38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ht="14.25" customHeight="1" x14ac:dyDescent="0.25">
      <c r="A6" s="25" t="s">
        <v>11</v>
      </c>
      <c r="B6" s="28" t="s">
        <v>32</v>
      </c>
      <c r="C6" s="28"/>
      <c r="D6" s="28"/>
      <c r="E6" s="28"/>
      <c r="F6" s="28"/>
      <c r="G6" s="28"/>
      <c r="H6" s="28"/>
      <c r="I6" s="28"/>
      <c r="J6" s="28"/>
    </row>
    <row r="7" spans="1:10" ht="60" x14ac:dyDescent="0.25">
      <c r="A7" s="25"/>
      <c r="B7" s="11" t="s">
        <v>12</v>
      </c>
      <c r="C7" s="11" t="s">
        <v>13</v>
      </c>
      <c r="D7" s="11" t="s">
        <v>14</v>
      </c>
      <c r="E7" s="11" t="s">
        <v>15</v>
      </c>
      <c r="F7" s="11"/>
      <c r="G7" s="11" t="s">
        <v>16</v>
      </c>
      <c r="H7" s="11" t="s">
        <v>17</v>
      </c>
      <c r="I7" s="11" t="s">
        <v>18</v>
      </c>
      <c r="J7" s="11" t="s">
        <v>19</v>
      </c>
    </row>
    <row r="8" spans="1:10" x14ac:dyDescent="0.25">
      <c r="A8" s="9">
        <v>1</v>
      </c>
      <c r="B8" s="10">
        <v>671063</v>
      </c>
      <c r="C8" s="10">
        <v>9174327</v>
      </c>
      <c r="D8" s="10">
        <v>356454</v>
      </c>
      <c r="E8" s="10">
        <f>+C8+D8</f>
        <v>9530781</v>
      </c>
      <c r="F8" s="3"/>
      <c r="G8" s="10">
        <v>49540</v>
      </c>
      <c r="H8" s="10">
        <v>686</v>
      </c>
      <c r="I8" s="10">
        <v>45</v>
      </c>
      <c r="J8" s="10">
        <v>0</v>
      </c>
    </row>
    <row r="9" spans="1:10" x14ac:dyDescent="0.25">
      <c r="A9" s="5">
        <v>2</v>
      </c>
      <c r="B9" s="6">
        <v>678389</v>
      </c>
      <c r="C9" s="6">
        <v>9464155</v>
      </c>
      <c r="D9" s="6">
        <v>438985</v>
      </c>
      <c r="E9" s="6">
        <f t="shared" ref="E9:E20" si="0">+C9+D9</f>
        <v>9903140</v>
      </c>
      <c r="F9" s="3"/>
      <c r="G9" s="6">
        <v>58524</v>
      </c>
      <c r="H9" s="6">
        <v>972</v>
      </c>
      <c r="I9" s="6">
        <v>50</v>
      </c>
      <c r="J9" s="6">
        <v>0</v>
      </c>
    </row>
    <row r="10" spans="1:10" x14ac:dyDescent="0.25">
      <c r="A10" s="5">
        <v>3</v>
      </c>
      <c r="B10" s="6">
        <v>684595</v>
      </c>
      <c r="C10" s="6">
        <v>9533077</v>
      </c>
      <c r="D10" s="6">
        <v>486537</v>
      </c>
      <c r="E10" s="6">
        <f t="shared" si="0"/>
        <v>10019614</v>
      </c>
      <c r="F10" s="3"/>
      <c r="G10" s="6">
        <v>55746</v>
      </c>
      <c r="H10" s="6">
        <v>830</v>
      </c>
      <c r="I10" s="6">
        <v>57</v>
      </c>
      <c r="J10" s="6">
        <v>0</v>
      </c>
    </row>
    <row r="11" spans="1:10" x14ac:dyDescent="0.25">
      <c r="A11" s="5">
        <v>4</v>
      </c>
      <c r="B11" s="6">
        <v>674930</v>
      </c>
      <c r="C11" s="6">
        <v>9566075</v>
      </c>
      <c r="D11" s="6">
        <v>528219</v>
      </c>
      <c r="E11" s="6">
        <f t="shared" si="0"/>
        <v>10094294</v>
      </c>
      <c r="F11" s="3"/>
      <c r="G11" s="6">
        <v>61230</v>
      </c>
      <c r="H11" s="6">
        <v>935</v>
      </c>
      <c r="I11" s="6">
        <v>57</v>
      </c>
      <c r="J11" s="6">
        <v>1</v>
      </c>
    </row>
    <row r="12" spans="1:10" x14ac:dyDescent="0.25">
      <c r="A12" s="5">
        <v>5</v>
      </c>
      <c r="B12" s="6">
        <v>678858</v>
      </c>
      <c r="C12" s="6">
        <v>9539851</v>
      </c>
      <c r="D12" s="6">
        <v>532735</v>
      </c>
      <c r="E12" s="6">
        <f t="shared" si="0"/>
        <v>10072586</v>
      </c>
      <c r="F12" s="3"/>
      <c r="G12" s="6">
        <v>60409</v>
      </c>
      <c r="H12" s="6">
        <v>897</v>
      </c>
      <c r="I12" s="6">
        <v>38</v>
      </c>
      <c r="J12" s="6">
        <v>0</v>
      </c>
    </row>
    <row r="13" spans="1:10" x14ac:dyDescent="0.25">
      <c r="A13" s="5">
        <v>6</v>
      </c>
      <c r="B13" s="6">
        <v>685506</v>
      </c>
      <c r="C13" s="6">
        <v>9466381</v>
      </c>
      <c r="D13" s="6">
        <v>533362</v>
      </c>
      <c r="E13" s="6">
        <f t="shared" si="0"/>
        <v>9999743</v>
      </c>
      <c r="F13" s="3"/>
      <c r="G13" s="6">
        <v>60766</v>
      </c>
      <c r="H13" s="6">
        <v>1097</v>
      </c>
      <c r="I13" s="6">
        <v>53</v>
      </c>
      <c r="J13" s="6">
        <v>0</v>
      </c>
    </row>
    <row r="14" spans="1:10" x14ac:dyDescent="0.25">
      <c r="A14" s="5">
        <v>7</v>
      </c>
      <c r="B14" s="6">
        <v>684987</v>
      </c>
      <c r="C14" s="6">
        <v>9467669</v>
      </c>
      <c r="D14" s="6">
        <v>561804</v>
      </c>
      <c r="E14" s="6">
        <f t="shared" si="0"/>
        <v>10029473</v>
      </c>
      <c r="F14" s="3"/>
      <c r="G14" s="6">
        <v>54022</v>
      </c>
      <c r="H14" s="6">
        <v>933</v>
      </c>
      <c r="I14" s="6">
        <v>45</v>
      </c>
      <c r="J14" s="6">
        <v>0</v>
      </c>
    </row>
    <row r="15" spans="1:10" x14ac:dyDescent="0.25">
      <c r="A15" s="5">
        <v>8</v>
      </c>
      <c r="B15" s="6">
        <v>688657</v>
      </c>
      <c r="C15" s="6">
        <v>9597929</v>
      </c>
      <c r="D15" s="6">
        <v>605934</v>
      </c>
      <c r="E15" s="6">
        <f t="shared" si="0"/>
        <v>10203863</v>
      </c>
      <c r="F15" s="3"/>
      <c r="G15" s="6">
        <v>62729</v>
      </c>
      <c r="H15" s="6">
        <v>908</v>
      </c>
      <c r="I15" s="6">
        <v>55</v>
      </c>
      <c r="J15" s="6">
        <v>0</v>
      </c>
    </row>
    <row r="16" spans="1:10" x14ac:dyDescent="0.25">
      <c r="A16" s="5">
        <v>9</v>
      </c>
      <c r="B16" s="6">
        <v>695306</v>
      </c>
      <c r="C16" s="6">
        <v>9657537</v>
      </c>
      <c r="D16" s="6">
        <v>635291</v>
      </c>
      <c r="E16" s="6">
        <f t="shared" si="0"/>
        <v>10292828</v>
      </c>
      <c r="F16" s="3"/>
      <c r="G16" s="6">
        <v>66712</v>
      </c>
      <c r="H16" s="6">
        <v>917</v>
      </c>
      <c r="I16" s="6">
        <v>49</v>
      </c>
      <c r="J16" s="6">
        <v>1</v>
      </c>
    </row>
    <row r="17" spans="1:10" x14ac:dyDescent="0.25">
      <c r="A17" s="5">
        <v>10</v>
      </c>
      <c r="B17" s="6">
        <v>700275</v>
      </c>
      <c r="C17" s="6">
        <v>9760201</v>
      </c>
      <c r="D17" s="6">
        <v>643759</v>
      </c>
      <c r="E17" s="6">
        <f t="shared" si="0"/>
        <v>10403960</v>
      </c>
      <c r="F17" s="3"/>
      <c r="G17" s="6">
        <v>57224</v>
      </c>
      <c r="H17" s="6">
        <v>836</v>
      </c>
      <c r="I17" s="6">
        <v>34</v>
      </c>
      <c r="J17" s="6">
        <v>1</v>
      </c>
    </row>
    <row r="18" spans="1:10" x14ac:dyDescent="0.25">
      <c r="A18" s="5">
        <v>11</v>
      </c>
      <c r="B18" s="6">
        <v>704894</v>
      </c>
      <c r="C18" s="6">
        <v>9679744</v>
      </c>
      <c r="D18" s="6">
        <v>604242</v>
      </c>
      <c r="E18" s="6">
        <f t="shared" si="0"/>
        <v>10283986</v>
      </c>
      <c r="F18" s="3"/>
      <c r="G18" s="6">
        <v>60359</v>
      </c>
      <c r="H18" s="6">
        <v>785</v>
      </c>
      <c r="I18" s="6">
        <v>52</v>
      </c>
      <c r="J18" s="6">
        <v>0</v>
      </c>
    </row>
    <row r="19" spans="1:10" x14ac:dyDescent="0.25">
      <c r="A19" s="5">
        <v>12</v>
      </c>
      <c r="B19" s="6">
        <v>709755</v>
      </c>
      <c r="C19" s="6">
        <v>9162282</v>
      </c>
      <c r="D19" s="6">
        <v>457949</v>
      </c>
      <c r="E19" s="6">
        <f t="shared" si="0"/>
        <v>9620231</v>
      </c>
      <c r="F19" s="3"/>
      <c r="G19" s="6">
        <v>55671</v>
      </c>
      <c r="H19" s="6">
        <v>767</v>
      </c>
      <c r="I19" s="6">
        <v>67</v>
      </c>
      <c r="J19" s="6">
        <v>2</v>
      </c>
    </row>
    <row r="20" spans="1:10" s="15" customFormat="1" ht="45" x14ac:dyDescent="0.25">
      <c r="A20" s="19" t="s">
        <v>21</v>
      </c>
      <c r="B20" s="20">
        <f>+AVERAGE(B8:B19)</f>
        <v>688101.25</v>
      </c>
      <c r="C20" s="20">
        <f>+AVERAGE(C8:C19)</f>
        <v>9505769</v>
      </c>
      <c r="D20" s="20">
        <f>+AVERAGE(D8:D19)</f>
        <v>532105.91666666663</v>
      </c>
      <c r="E20" s="29">
        <f t="shared" si="0"/>
        <v>10037874.916666666</v>
      </c>
      <c r="F20" s="14"/>
      <c r="G20" s="20">
        <v>702932</v>
      </c>
      <c r="H20" s="20">
        <v>10563</v>
      </c>
      <c r="I20" s="20">
        <v>602</v>
      </c>
      <c r="J20" s="20">
        <v>5</v>
      </c>
    </row>
  </sheetData>
  <sheetProtection algorithmName="SHA-512" hashValue="tAmVksfDONB+ZSu4NZbgQCQlK7CsRhyqu7Ah0eZd9hj2In5G9rkQp1DNSGAw4rZ4g/1YPJGGbSAkfHhYJJBDXQ==" saltValue="iCW8dXIeoP6IP9zcXGPTXQ==" spinCount="100000" sheet="1" formatCells="0" formatColumns="0" formatRows="0" insertColumns="0" insertRows="0" insertHyperlinks="0" deleteColumns="0" deleteRows="0" sort="0" autoFilter="0" pivotTables="0"/>
  <mergeCells count="6">
    <mergeCell ref="A1:J1"/>
    <mergeCell ref="A2:J2"/>
    <mergeCell ref="A3:J3"/>
    <mergeCell ref="A4:J4"/>
    <mergeCell ref="B6:J6"/>
    <mergeCell ref="A6:A7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showGridLines="0" zoomScale="90" zoomScaleNormal="90" workbookViewId="0">
      <selection activeCell="C21" sqref="C21"/>
    </sheetView>
  </sheetViews>
  <sheetFormatPr baseColWidth="10" defaultRowHeight="15" x14ac:dyDescent="0.25"/>
  <cols>
    <col min="1" max="1" width="33.7109375" customWidth="1"/>
    <col min="2" max="2" width="13.85546875" bestFit="1" customWidth="1"/>
    <col min="3" max="3" width="16" bestFit="1" customWidth="1"/>
    <col min="4" max="4" width="15.5703125" customWidth="1"/>
    <col min="5" max="5" width="16" bestFit="1" customWidth="1"/>
    <col min="6" max="6" width="1.42578125" customWidth="1"/>
    <col min="7" max="7" width="12.140625" bestFit="1" customWidth="1"/>
    <col min="8" max="8" width="14" customWidth="1"/>
    <col min="9" max="9" width="11.5703125" bestFit="1" customWidth="1"/>
    <col min="10" max="10" width="14.42578125" customWidth="1"/>
  </cols>
  <sheetData>
    <row r="1" spans="1:10" s="23" customFormat="1" ht="15.75" customHeight="1" x14ac:dyDescent="0.25">
      <c r="A1" s="24" t="s">
        <v>33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23" customFormat="1" ht="15.75" customHeight="1" x14ac:dyDescent="0.2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s="23" customFormat="1" ht="15.75" customHeight="1" x14ac:dyDescent="0.25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s="23" customFormat="1" ht="15.75" customHeight="1" x14ac:dyDescent="0.25">
      <c r="A4" s="24" t="s">
        <v>38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x14ac:dyDescent="0.25">
      <c r="A6" s="25" t="s">
        <v>11</v>
      </c>
      <c r="B6" s="30" t="s">
        <v>32</v>
      </c>
      <c r="C6" s="30"/>
      <c r="D6" s="30"/>
      <c r="E6" s="30"/>
      <c r="F6" s="30"/>
      <c r="G6" s="30"/>
      <c r="H6" s="30"/>
      <c r="I6" s="30"/>
      <c r="J6" s="30"/>
    </row>
    <row r="7" spans="1:10" ht="60" x14ac:dyDescent="0.25">
      <c r="A7" s="25"/>
      <c r="B7" s="11" t="s">
        <v>12</v>
      </c>
      <c r="C7" s="11" t="s">
        <v>13</v>
      </c>
      <c r="D7" s="11" t="s">
        <v>14</v>
      </c>
      <c r="E7" s="11" t="s">
        <v>15</v>
      </c>
      <c r="F7" s="11"/>
      <c r="G7" s="11" t="s">
        <v>16</v>
      </c>
      <c r="H7" s="11" t="s">
        <v>17</v>
      </c>
      <c r="I7" s="11" t="s">
        <v>18</v>
      </c>
      <c r="J7" s="11" t="s">
        <v>19</v>
      </c>
    </row>
    <row r="8" spans="1:10" x14ac:dyDescent="0.25">
      <c r="A8" s="16" t="s">
        <v>0</v>
      </c>
      <c r="B8" s="17">
        <f>+AVERAGE(B9:B20)</f>
        <v>45268.25</v>
      </c>
      <c r="C8" s="17">
        <f t="shared" ref="C8" si="0">+AVERAGE(C9:C20)</f>
        <v>1384196.3333333333</v>
      </c>
      <c r="D8" s="17">
        <f t="shared" ref="D8" si="1">+AVERAGE(D9:D20)</f>
        <v>23710.416666666668</v>
      </c>
      <c r="E8" s="17">
        <f>+C8+D8</f>
        <v>1407906.75</v>
      </c>
      <c r="F8" s="13"/>
      <c r="G8" s="17">
        <v>94390</v>
      </c>
      <c r="H8" s="17">
        <v>664</v>
      </c>
      <c r="I8" s="17">
        <v>89</v>
      </c>
      <c r="J8" s="17">
        <v>2</v>
      </c>
    </row>
    <row r="9" spans="1:10" x14ac:dyDescent="0.25">
      <c r="A9" s="18">
        <v>1</v>
      </c>
      <c r="B9" s="6">
        <v>43349</v>
      </c>
      <c r="C9" s="6">
        <v>1381878</v>
      </c>
      <c r="D9" s="6">
        <v>16861</v>
      </c>
      <c r="E9" s="6">
        <f t="shared" ref="E9:E72" si="2">+C9+D9</f>
        <v>1398739</v>
      </c>
      <c r="F9" s="3"/>
      <c r="G9" s="6">
        <v>7114</v>
      </c>
      <c r="H9" s="6">
        <v>29</v>
      </c>
      <c r="I9" s="6">
        <v>4</v>
      </c>
      <c r="J9" s="6">
        <v>0</v>
      </c>
    </row>
    <row r="10" spans="1:10" x14ac:dyDescent="0.25">
      <c r="A10" s="18">
        <v>2</v>
      </c>
      <c r="B10" s="6">
        <v>43858</v>
      </c>
      <c r="C10" s="6">
        <v>1378754</v>
      </c>
      <c r="D10" s="6">
        <v>18437</v>
      </c>
      <c r="E10" s="6">
        <f t="shared" si="2"/>
        <v>1397191</v>
      </c>
      <c r="F10" s="3"/>
      <c r="G10" s="6">
        <v>7982</v>
      </c>
      <c r="H10" s="6">
        <v>90</v>
      </c>
      <c r="I10" s="6">
        <v>7</v>
      </c>
      <c r="J10" s="6">
        <v>0</v>
      </c>
    </row>
    <row r="11" spans="1:10" x14ac:dyDescent="0.25">
      <c r="A11" s="18">
        <v>3</v>
      </c>
      <c r="B11" s="6">
        <v>44164</v>
      </c>
      <c r="C11" s="6">
        <v>1358767</v>
      </c>
      <c r="D11" s="6">
        <v>19512</v>
      </c>
      <c r="E11" s="6">
        <f t="shared" si="2"/>
        <v>1378279</v>
      </c>
      <c r="F11" s="3"/>
      <c r="G11" s="6">
        <v>7441</v>
      </c>
      <c r="H11" s="6">
        <v>37</v>
      </c>
      <c r="I11" s="6">
        <v>8</v>
      </c>
      <c r="J11" s="6">
        <v>0</v>
      </c>
    </row>
    <row r="12" spans="1:10" x14ac:dyDescent="0.25">
      <c r="A12" s="18">
        <v>4</v>
      </c>
      <c r="B12" s="6">
        <v>44648</v>
      </c>
      <c r="C12" s="6">
        <v>1391563</v>
      </c>
      <c r="D12" s="6">
        <v>21850</v>
      </c>
      <c r="E12" s="6">
        <f t="shared" si="2"/>
        <v>1413413</v>
      </c>
      <c r="F12" s="3"/>
      <c r="G12" s="6">
        <v>8448</v>
      </c>
      <c r="H12" s="6">
        <v>31</v>
      </c>
      <c r="I12" s="6">
        <v>10</v>
      </c>
      <c r="J12" s="6">
        <v>1</v>
      </c>
    </row>
    <row r="13" spans="1:10" x14ac:dyDescent="0.25">
      <c r="A13" s="18">
        <v>5</v>
      </c>
      <c r="B13" s="6">
        <v>45083</v>
      </c>
      <c r="C13" s="6">
        <v>1379953</v>
      </c>
      <c r="D13" s="6">
        <v>22925</v>
      </c>
      <c r="E13" s="6">
        <f t="shared" si="2"/>
        <v>1402878</v>
      </c>
      <c r="F13" s="3"/>
      <c r="G13" s="6">
        <v>7664</v>
      </c>
      <c r="H13" s="6">
        <v>32</v>
      </c>
      <c r="I13" s="6">
        <v>3</v>
      </c>
      <c r="J13" s="6">
        <v>0</v>
      </c>
    </row>
    <row r="14" spans="1:10" x14ac:dyDescent="0.25">
      <c r="A14" s="18">
        <v>6</v>
      </c>
      <c r="B14" s="6">
        <v>44643</v>
      </c>
      <c r="C14" s="6">
        <v>1364649</v>
      </c>
      <c r="D14" s="6">
        <v>23928</v>
      </c>
      <c r="E14" s="6">
        <f t="shared" si="2"/>
        <v>1388577</v>
      </c>
      <c r="F14" s="3"/>
      <c r="G14" s="6">
        <v>7769</v>
      </c>
      <c r="H14" s="6">
        <v>136</v>
      </c>
      <c r="I14" s="6">
        <v>7</v>
      </c>
      <c r="J14" s="6">
        <v>0</v>
      </c>
    </row>
    <row r="15" spans="1:10" x14ac:dyDescent="0.25">
      <c r="A15" s="18">
        <v>7</v>
      </c>
      <c r="B15" s="6">
        <v>45094</v>
      </c>
      <c r="C15" s="6">
        <v>1363824</v>
      </c>
      <c r="D15" s="6">
        <v>25585</v>
      </c>
      <c r="E15" s="6">
        <f t="shared" si="2"/>
        <v>1389409</v>
      </c>
      <c r="F15" s="3"/>
      <c r="G15" s="6">
        <v>7868</v>
      </c>
      <c r="H15" s="6">
        <v>58</v>
      </c>
      <c r="I15" s="6">
        <v>5</v>
      </c>
      <c r="J15" s="6">
        <v>0</v>
      </c>
    </row>
    <row r="16" spans="1:10" x14ac:dyDescent="0.25">
      <c r="A16" s="18">
        <v>8</v>
      </c>
      <c r="B16" s="6">
        <v>45490</v>
      </c>
      <c r="C16" s="6">
        <v>1377487</v>
      </c>
      <c r="D16" s="6">
        <v>25586</v>
      </c>
      <c r="E16" s="6">
        <f t="shared" si="2"/>
        <v>1403073</v>
      </c>
      <c r="F16" s="3"/>
      <c r="G16" s="6">
        <v>8883</v>
      </c>
      <c r="H16" s="6">
        <v>82</v>
      </c>
      <c r="I16" s="6">
        <v>5</v>
      </c>
      <c r="J16" s="6">
        <v>0</v>
      </c>
    </row>
    <row r="17" spans="1:10" x14ac:dyDescent="0.25">
      <c r="A17" s="18">
        <v>9</v>
      </c>
      <c r="B17" s="6">
        <v>46047</v>
      </c>
      <c r="C17" s="6">
        <v>1394552</v>
      </c>
      <c r="D17" s="6">
        <v>27919</v>
      </c>
      <c r="E17" s="6">
        <f t="shared" si="2"/>
        <v>1422471</v>
      </c>
      <c r="F17" s="3"/>
      <c r="G17" s="6">
        <v>8415</v>
      </c>
      <c r="H17" s="6">
        <v>58</v>
      </c>
      <c r="I17" s="6">
        <v>10</v>
      </c>
      <c r="J17" s="6">
        <v>0</v>
      </c>
    </row>
    <row r="18" spans="1:10" x14ac:dyDescent="0.25">
      <c r="A18" s="18">
        <v>10</v>
      </c>
      <c r="B18" s="6">
        <v>46504</v>
      </c>
      <c r="C18" s="6">
        <v>1390835</v>
      </c>
      <c r="D18" s="6">
        <v>27975</v>
      </c>
      <c r="E18" s="6">
        <f t="shared" si="2"/>
        <v>1418810</v>
      </c>
      <c r="F18" s="3"/>
      <c r="G18" s="6">
        <v>7691</v>
      </c>
      <c r="H18" s="6">
        <v>42</v>
      </c>
      <c r="I18" s="6">
        <v>9</v>
      </c>
      <c r="J18" s="6">
        <v>0</v>
      </c>
    </row>
    <row r="19" spans="1:10" x14ac:dyDescent="0.25">
      <c r="A19" s="18">
        <v>11</v>
      </c>
      <c r="B19" s="6">
        <v>46948</v>
      </c>
      <c r="C19" s="6">
        <v>1426869</v>
      </c>
      <c r="D19" s="6">
        <v>28124</v>
      </c>
      <c r="E19" s="6">
        <f t="shared" si="2"/>
        <v>1454993</v>
      </c>
      <c r="F19" s="3"/>
      <c r="G19" s="6">
        <v>7815</v>
      </c>
      <c r="H19" s="6">
        <v>28</v>
      </c>
      <c r="I19" s="6">
        <v>9</v>
      </c>
      <c r="J19" s="6">
        <v>0</v>
      </c>
    </row>
    <row r="20" spans="1:10" x14ac:dyDescent="0.25">
      <c r="A20" s="18">
        <v>12</v>
      </c>
      <c r="B20" s="6">
        <v>47391</v>
      </c>
      <c r="C20" s="6">
        <v>1401225</v>
      </c>
      <c r="D20" s="6">
        <v>25823</v>
      </c>
      <c r="E20" s="6">
        <f t="shared" si="2"/>
        <v>1427048</v>
      </c>
      <c r="F20" s="3"/>
      <c r="G20" s="6">
        <v>7300</v>
      </c>
      <c r="H20" s="6">
        <v>41</v>
      </c>
      <c r="I20" s="6">
        <v>12</v>
      </c>
      <c r="J20" s="6">
        <v>1</v>
      </c>
    </row>
    <row r="21" spans="1:10" x14ac:dyDescent="0.25">
      <c r="A21" s="16" t="s">
        <v>6</v>
      </c>
      <c r="B21" s="17">
        <f>+AVERAGE(B22:B33)</f>
        <v>37487.583333333336</v>
      </c>
      <c r="C21" s="17">
        <f t="shared" ref="C21" si="3">+AVERAGE(C22:C33)</f>
        <v>752138.25</v>
      </c>
      <c r="D21" s="17">
        <f t="shared" ref="D21" si="4">+AVERAGE(D22:D33)</f>
        <v>101161.66666666667</v>
      </c>
      <c r="E21" s="17">
        <f t="shared" si="2"/>
        <v>853299.91666666663</v>
      </c>
      <c r="F21" s="13"/>
      <c r="G21" s="17">
        <v>66134</v>
      </c>
      <c r="H21" s="17">
        <v>1441</v>
      </c>
      <c r="I21" s="17">
        <v>20</v>
      </c>
      <c r="J21" s="17">
        <v>1</v>
      </c>
    </row>
    <row r="22" spans="1:10" x14ac:dyDescent="0.25">
      <c r="A22" s="18">
        <v>1</v>
      </c>
      <c r="B22" s="6">
        <v>35466</v>
      </c>
      <c r="C22" s="6">
        <v>710471</v>
      </c>
      <c r="D22" s="6">
        <v>59959</v>
      </c>
      <c r="E22" s="6">
        <f t="shared" si="2"/>
        <v>770430</v>
      </c>
      <c r="F22" s="3"/>
      <c r="G22" s="6">
        <v>4331</v>
      </c>
      <c r="H22" s="6">
        <v>104</v>
      </c>
      <c r="I22" s="6">
        <v>0</v>
      </c>
      <c r="J22" s="6">
        <v>0</v>
      </c>
    </row>
    <row r="23" spans="1:10" x14ac:dyDescent="0.25">
      <c r="A23" s="18">
        <v>2</v>
      </c>
      <c r="B23" s="6">
        <v>35839</v>
      </c>
      <c r="C23" s="6">
        <v>733140</v>
      </c>
      <c r="D23" s="6">
        <v>79736</v>
      </c>
      <c r="E23" s="6">
        <f t="shared" si="2"/>
        <v>812876</v>
      </c>
      <c r="F23" s="3"/>
      <c r="G23" s="6">
        <v>5681</v>
      </c>
      <c r="H23" s="6">
        <v>47</v>
      </c>
      <c r="I23" s="6">
        <v>1</v>
      </c>
      <c r="J23" s="6">
        <v>0</v>
      </c>
    </row>
    <row r="24" spans="1:10" x14ac:dyDescent="0.25">
      <c r="A24" s="18">
        <v>3</v>
      </c>
      <c r="B24" s="6">
        <v>36328</v>
      </c>
      <c r="C24" s="6">
        <v>732602</v>
      </c>
      <c r="D24" s="6">
        <v>95474</v>
      </c>
      <c r="E24" s="6">
        <f t="shared" si="2"/>
        <v>828076</v>
      </c>
      <c r="F24" s="3"/>
      <c r="G24" s="6">
        <v>5176</v>
      </c>
      <c r="H24" s="6">
        <v>84</v>
      </c>
      <c r="I24" s="6">
        <v>2</v>
      </c>
      <c r="J24" s="6">
        <v>0</v>
      </c>
    </row>
    <row r="25" spans="1:10" x14ac:dyDescent="0.25">
      <c r="A25" s="18">
        <v>4</v>
      </c>
      <c r="B25" s="6">
        <v>36816</v>
      </c>
      <c r="C25" s="6">
        <v>723573</v>
      </c>
      <c r="D25" s="6">
        <v>108668</v>
      </c>
      <c r="E25" s="6">
        <f t="shared" si="2"/>
        <v>832241</v>
      </c>
      <c r="F25" s="3"/>
      <c r="G25" s="6">
        <v>5600</v>
      </c>
      <c r="H25" s="6">
        <v>146</v>
      </c>
      <c r="I25" s="6">
        <v>2</v>
      </c>
      <c r="J25" s="6">
        <v>0</v>
      </c>
    </row>
    <row r="26" spans="1:10" x14ac:dyDescent="0.25">
      <c r="A26" s="18">
        <v>5</v>
      </c>
      <c r="B26" s="6">
        <v>36970</v>
      </c>
      <c r="C26" s="6">
        <v>759565</v>
      </c>
      <c r="D26" s="6">
        <v>98440</v>
      </c>
      <c r="E26" s="6">
        <f t="shared" si="2"/>
        <v>858005</v>
      </c>
      <c r="F26" s="3"/>
      <c r="G26" s="6">
        <v>5682</v>
      </c>
      <c r="H26" s="6">
        <v>110</v>
      </c>
      <c r="I26" s="6">
        <v>2</v>
      </c>
      <c r="J26" s="6">
        <v>0</v>
      </c>
    </row>
    <row r="27" spans="1:10" x14ac:dyDescent="0.25">
      <c r="A27" s="18">
        <v>6</v>
      </c>
      <c r="B27" s="6">
        <v>37505</v>
      </c>
      <c r="C27" s="6">
        <v>756540</v>
      </c>
      <c r="D27" s="6">
        <v>86647</v>
      </c>
      <c r="E27" s="6">
        <f t="shared" si="2"/>
        <v>843187</v>
      </c>
      <c r="F27" s="3"/>
      <c r="G27" s="6">
        <v>5549</v>
      </c>
      <c r="H27" s="6">
        <v>138</v>
      </c>
      <c r="I27" s="6">
        <v>2</v>
      </c>
      <c r="J27" s="6">
        <v>0</v>
      </c>
    </row>
    <row r="28" spans="1:10" x14ac:dyDescent="0.25">
      <c r="A28" s="18">
        <v>7</v>
      </c>
      <c r="B28" s="6">
        <v>37643</v>
      </c>
      <c r="C28" s="6">
        <v>757766</v>
      </c>
      <c r="D28" s="6">
        <v>111584</v>
      </c>
      <c r="E28" s="6">
        <f t="shared" si="2"/>
        <v>869350</v>
      </c>
      <c r="F28" s="3"/>
      <c r="G28" s="6">
        <v>5297</v>
      </c>
      <c r="H28" s="6">
        <v>151</v>
      </c>
      <c r="I28" s="6">
        <v>0</v>
      </c>
      <c r="J28" s="6">
        <v>0</v>
      </c>
    </row>
    <row r="29" spans="1:10" x14ac:dyDescent="0.25">
      <c r="A29" s="18">
        <v>8</v>
      </c>
      <c r="B29" s="6">
        <v>38012</v>
      </c>
      <c r="C29" s="6">
        <v>754220</v>
      </c>
      <c r="D29" s="6">
        <v>129761</v>
      </c>
      <c r="E29" s="6">
        <f t="shared" si="2"/>
        <v>883981</v>
      </c>
      <c r="F29" s="3"/>
      <c r="G29" s="6">
        <v>6390</v>
      </c>
      <c r="H29" s="6">
        <v>126</v>
      </c>
      <c r="I29" s="6">
        <v>0</v>
      </c>
      <c r="J29" s="6">
        <v>0</v>
      </c>
    </row>
    <row r="30" spans="1:10" x14ac:dyDescent="0.25">
      <c r="A30" s="18">
        <v>9</v>
      </c>
      <c r="B30" s="6">
        <v>38446</v>
      </c>
      <c r="C30" s="6">
        <v>777784</v>
      </c>
      <c r="D30" s="6">
        <v>136598</v>
      </c>
      <c r="E30" s="6">
        <f t="shared" si="2"/>
        <v>914382</v>
      </c>
      <c r="F30" s="3"/>
      <c r="G30" s="6">
        <v>6231</v>
      </c>
      <c r="H30" s="6">
        <v>151</v>
      </c>
      <c r="I30" s="6">
        <v>3</v>
      </c>
      <c r="J30" s="6">
        <v>0</v>
      </c>
    </row>
    <row r="31" spans="1:10" x14ac:dyDescent="0.25">
      <c r="A31" s="18">
        <v>10</v>
      </c>
      <c r="B31" s="6">
        <v>38701</v>
      </c>
      <c r="C31" s="6">
        <v>774596</v>
      </c>
      <c r="D31" s="6">
        <v>138838</v>
      </c>
      <c r="E31" s="6">
        <f t="shared" si="2"/>
        <v>913434</v>
      </c>
      <c r="F31" s="3"/>
      <c r="G31" s="6">
        <v>5598</v>
      </c>
      <c r="H31" s="6">
        <v>137</v>
      </c>
      <c r="I31" s="6">
        <v>1</v>
      </c>
      <c r="J31" s="6">
        <v>1</v>
      </c>
    </row>
    <row r="32" spans="1:10" x14ac:dyDescent="0.25">
      <c r="A32" s="18">
        <v>11</v>
      </c>
      <c r="B32" s="6">
        <v>38922</v>
      </c>
      <c r="C32" s="6">
        <v>785893</v>
      </c>
      <c r="D32" s="6">
        <v>95122</v>
      </c>
      <c r="E32" s="6">
        <f t="shared" si="2"/>
        <v>881015</v>
      </c>
      <c r="F32" s="3"/>
      <c r="G32" s="6">
        <v>5650</v>
      </c>
      <c r="H32" s="6">
        <v>151</v>
      </c>
      <c r="I32" s="6">
        <v>5</v>
      </c>
      <c r="J32" s="6">
        <v>0</v>
      </c>
    </row>
    <row r="33" spans="1:10" x14ac:dyDescent="0.25">
      <c r="A33" s="18">
        <v>12</v>
      </c>
      <c r="B33" s="6">
        <v>39203</v>
      </c>
      <c r="C33" s="6">
        <v>759509</v>
      </c>
      <c r="D33" s="6">
        <v>73113</v>
      </c>
      <c r="E33" s="6">
        <f t="shared" si="2"/>
        <v>832622</v>
      </c>
      <c r="F33" s="3"/>
      <c r="G33" s="6">
        <v>4949</v>
      </c>
      <c r="H33" s="6">
        <v>96</v>
      </c>
      <c r="I33" s="6">
        <v>2</v>
      </c>
      <c r="J33" s="6">
        <v>0</v>
      </c>
    </row>
    <row r="34" spans="1:10" x14ac:dyDescent="0.25">
      <c r="A34" s="16" t="s">
        <v>2</v>
      </c>
      <c r="B34" s="17">
        <f>+AVERAGE(B35:B46)</f>
        <v>159.08333333333334</v>
      </c>
      <c r="C34" s="17">
        <f t="shared" ref="C34" si="5">+AVERAGE(C35:C46)</f>
        <v>716.83333333333337</v>
      </c>
      <c r="D34" s="17">
        <f t="shared" ref="D34" si="6">+AVERAGE(D35:D46)</f>
        <v>67.666666666666671</v>
      </c>
      <c r="E34" s="17">
        <f t="shared" si="2"/>
        <v>784.5</v>
      </c>
      <c r="F34" s="13"/>
      <c r="G34" s="17">
        <v>5</v>
      </c>
      <c r="H34" s="17">
        <v>1</v>
      </c>
      <c r="I34" s="17">
        <v>0</v>
      </c>
      <c r="J34" s="17">
        <v>0</v>
      </c>
    </row>
    <row r="35" spans="1:10" x14ac:dyDescent="0.25">
      <c r="A35" s="18">
        <v>1</v>
      </c>
      <c r="B35" s="6">
        <v>122</v>
      </c>
      <c r="C35" s="6">
        <v>324</v>
      </c>
      <c r="D35" s="6">
        <v>52</v>
      </c>
      <c r="E35" s="6">
        <f t="shared" si="2"/>
        <v>376</v>
      </c>
      <c r="F35" s="3"/>
      <c r="G35" s="6">
        <v>0</v>
      </c>
      <c r="H35" s="6">
        <v>0</v>
      </c>
      <c r="I35" s="6">
        <v>0</v>
      </c>
      <c r="J35" s="6">
        <v>0</v>
      </c>
    </row>
    <row r="36" spans="1:10" x14ac:dyDescent="0.25">
      <c r="A36" s="18">
        <v>2</v>
      </c>
      <c r="B36" s="6">
        <v>138</v>
      </c>
      <c r="C36" s="6">
        <v>317</v>
      </c>
      <c r="D36" s="6">
        <v>58</v>
      </c>
      <c r="E36" s="6">
        <f t="shared" si="2"/>
        <v>375</v>
      </c>
      <c r="F36" s="3"/>
      <c r="G36" s="6">
        <v>1</v>
      </c>
      <c r="H36" s="6">
        <v>0</v>
      </c>
      <c r="I36" s="6">
        <v>0</v>
      </c>
      <c r="J36" s="6">
        <v>0</v>
      </c>
    </row>
    <row r="37" spans="1:10" x14ac:dyDescent="0.25">
      <c r="A37" s="18">
        <v>3</v>
      </c>
      <c r="B37" s="6">
        <v>138</v>
      </c>
      <c r="C37" s="6">
        <v>330</v>
      </c>
      <c r="D37" s="6">
        <v>58</v>
      </c>
      <c r="E37" s="6">
        <f t="shared" si="2"/>
        <v>388</v>
      </c>
      <c r="F37" s="3"/>
      <c r="G37" s="6">
        <v>0</v>
      </c>
      <c r="H37" s="6">
        <v>0</v>
      </c>
      <c r="I37" s="6">
        <v>0</v>
      </c>
      <c r="J37" s="6">
        <v>0</v>
      </c>
    </row>
    <row r="38" spans="1:10" x14ac:dyDescent="0.25">
      <c r="A38" s="18">
        <v>4</v>
      </c>
      <c r="B38" s="6">
        <v>146</v>
      </c>
      <c r="C38" s="6">
        <v>344</v>
      </c>
      <c r="D38" s="6">
        <v>63</v>
      </c>
      <c r="E38" s="6">
        <f t="shared" si="2"/>
        <v>407</v>
      </c>
      <c r="F38" s="3"/>
      <c r="G38" s="6">
        <v>1</v>
      </c>
      <c r="H38" s="6">
        <v>0</v>
      </c>
      <c r="I38" s="6">
        <v>0</v>
      </c>
      <c r="J38" s="6">
        <v>0</v>
      </c>
    </row>
    <row r="39" spans="1:10" x14ac:dyDescent="0.25">
      <c r="A39" s="18">
        <v>5</v>
      </c>
      <c r="B39" s="6">
        <v>149</v>
      </c>
      <c r="C39" s="6">
        <v>352</v>
      </c>
      <c r="D39" s="6">
        <v>61</v>
      </c>
      <c r="E39" s="6">
        <f t="shared" si="2"/>
        <v>413</v>
      </c>
      <c r="F39" s="3"/>
      <c r="G39" s="6">
        <v>0</v>
      </c>
      <c r="H39" s="6">
        <v>0</v>
      </c>
      <c r="I39" s="6">
        <v>0</v>
      </c>
      <c r="J39" s="6">
        <v>0</v>
      </c>
    </row>
    <row r="40" spans="1:10" x14ac:dyDescent="0.25">
      <c r="A40" s="18">
        <v>6</v>
      </c>
      <c r="B40" s="6">
        <v>153</v>
      </c>
      <c r="C40" s="6">
        <v>383</v>
      </c>
      <c r="D40" s="6">
        <v>61</v>
      </c>
      <c r="E40" s="6">
        <f t="shared" si="2"/>
        <v>444</v>
      </c>
      <c r="F40" s="3"/>
      <c r="G40" s="6">
        <v>0</v>
      </c>
      <c r="H40" s="6">
        <v>0</v>
      </c>
      <c r="I40" s="6">
        <v>0</v>
      </c>
      <c r="J40" s="6">
        <v>0</v>
      </c>
    </row>
    <row r="41" spans="1:10" x14ac:dyDescent="0.25">
      <c r="A41" s="18">
        <v>7</v>
      </c>
      <c r="B41" s="6">
        <v>158</v>
      </c>
      <c r="C41" s="6">
        <v>967</v>
      </c>
      <c r="D41" s="6">
        <v>73</v>
      </c>
      <c r="E41" s="6">
        <f t="shared" si="2"/>
        <v>1040</v>
      </c>
      <c r="F41" s="3"/>
      <c r="G41" s="6">
        <v>2</v>
      </c>
      <c r="H41" s="6">
        <v>0</v>
      </c>
      <c r="I41" s="6">
        <v>0</v>
      </c>
      <c r="J41" s="6">
        <v>0</v>
      </c>
    </row>
    <row r="42" spans="1:10" x14ac:dyDescent="0.25">
      <c r="A42" s="18">
        <v>8</v>
      </c>
      <c r="B42" s="6">
        <v>166</v>
      </c>
      <c r="C42" s="6">
        <v>964</v>
      </c>
      <c r="D42" s="6">
        <v>76</v>
      </c>
      <c r="E42" s="6">
        <f t="shared" si="2"/>
        <v>1040</v>
      </c>
      <c r="F42" s="3"/>
      <c r="G42" s="6">
        <v>1</v>
      </c>
      <c r="H42" s="6">
        <v>1</v>
      </c>
      <c r="I42" s="6">
        <v>0</v>
      </c>
      <c r="J42" s="6">
        <v>0</v>
      </c>
    </row>
    <row r="43" spans="1:10" x14ac:dyDescent="0.25">
      <c r="A43" s="18">
        <v>9</v>
      </c>
      <c r="B43" s="6">
        <v>176</v>
      </c>
      <c r="C43" s="6">
        <v>1061</v>
      </c>
      <c r="D43" s="6">
        <v>78</v>
      </c>
      <c r="E43" s="6">
        <f t="shared" si="2"/>
        <v>1139</v>
      </c>
      <c r="F43" s="3"/>
      <c r="G43" s="6">
        <v>0</v>
      </c>
      <c r="H43" s="6">
        <v>0</v>
      </c>
      <c r="I43" s="6">
        <v>0</v>
      </c>
      <c r="J43" s="6">
        <v>0</v>
      </c>
    </row>
    <row r="44" spans="1:10" x14ac:dyDescent="0.25">
      <c r="A44" s="18">
        <v>10</v>
      </c>
      <c r="B44" s="6">
        <v>179</v>
      </c>
      <c r="C44" s="6">
        <v>1072</v>
      </c>
      <c r="D44" s="6">
        <v>78</v>
      </c>
      <c r="E44" s="6">
        <f t="shared" si="2"/>
        <v>1150</v>
      </c>
      <c r="F44" s="3"/>
      <c r="G44" s="6">
        <v>0</v>
      </c>
      <c r="H44" s="6">
        <v>0</v>
      </c>
      <c r="I44" s="6">
        <v>0</v>
      </c>
      <c r="J44" s="6">
        <v>0</v>
      </c>
    </row>
    <row r="45" spans="1:10" x14ac:dyDescent="0.25">
      <c r="A45" s="18">
        <v>11</v>
      </c>
      <c r="B45" s="6">
        <v>178</v>
      </c>
      <c r="C45" s="6">
        <v>1118</v>
      </c>
      <c r="D45" s="6">
        <v>78</v>
      </c>
      <c r="E45" s="6">
        <f t="shared" si="2"/>
        <v>1196</v>
      </c>
      <c r="F45" s="3"/>
      <c r="G45" s="6">
        <v>0</v>
      </c>
      <c r="H45" s="6">
        <v>0</v>
      </c>
      <c r="I45" s="6">
        <v>0</v>
      </c>
      <c r="J45" s="6">
        <v>0</v>
      </c>
    </row>
    <row r="46" spans="1:10" x14ac:dyDescent="0.25">
      <c r="A46" s="18">
        <v>12</v>
      </c>
      <c r="B46" s="6">
        <v>206</v>
      </c>
      <c r="C46" s="6">
        <v>1370</v>
      </c>
      <c r="D46" s="6">
        <v>76</v>
      </c>
      <c r="E46" s="6">
        <f t="shared" si="2"/>
        <v>1446</v>
      </c>
      <c r="F46" s="3"/>
      <c r="G46" s="6">
        <v>0</v>
      </c>
      <c r="H46" s="6">
        <v>0</v>
      </c>
      <c r="I46" s="6">
        <v>0</v>
      </c>
      <c r="J46" s="6">
        <v>0</v>
      </c>
    </row>
    <row r="47" spans="1:10" x14ac:dyDescent="0.25">
      <c r="A47" s="16" t="s">
        <v>8</v>
      </c>
      <c r="B47" s="17">
        <f>+AVERAGE(B48:B59)</f>
        <v>16133.833333333334</v>
      </c>
      <c r="C47" s="17">
        <f t="shared" ref="C47" si="7">+AVERAGE(C48:C59)</f>
        <v>391461.5</v>
      </c>
      <c r="D47" s="17">
        <f t="shared" ref="D47" si="8">+AVERAGE(D48:D59)</f>
        <v>9171.75</v>
      </c>
      <c r="E47" s="17">
        <f t="shared" si="2"/>
        <v>400633.25</v>
      </c>
      <c r="F47" s="13"/>
      <c r="G47" s="17">
        <v>27681</v>
      </c>
      <c r="H47" s="17">
        <v>469</v>
      </c>
      <c r="I47" s="17">
        <v>25</v>
      </c>
      <c r="J47" s="17">
        <v>0</v>
      </c>
    </row>
    <row r="48" spans="1:10" x14ac:dyDescent="0.25">
      <c r="A48" s="18">
        <v>1</v>
      </c>
      <c r="B48" s="6">
        <v>16738</v>
      </c>
      <c r="C48" s="6">
        <v>350948</v>
      </c>
      <c r="D48" s="6">
        <v>7844</v>
      </c>
      <c r="E48" s="6">
        <f t="shared" si="2"/>
        <v>358792</v>
      </c>
      <c r="F48" s="3"/>
      <c r="G48" s="6">
        <v>1847</v>
      </c>
      <c r="H48" s="6">
        <v>33</v>
      </c>
      <c r="I48" s="6">
        <v>5</v>
      </c>
      <c r="J48" s="6">
        <v>0</v>
      </c>
    </row>
    <row r="49" spans="1:10" x14ac:dyDescent="0.25">
      <c r="A49" s="18">
        <v>2</v>
      </c>
      <c r="B49" s="6">
        <v>16596</v>
      </c>
      <c r="C49" s="6">
        <v>392667</v>
      </c>
      <c r="D49" s="6">
        <v>8623</v>
      </c>
      <c r="E49" s="6">
        <f t="shared" si="2"/>
        <v>401290</v>
      </c>
      <c r="F49" s="3"/>
      <c r="G49" s="6">
        <v>2422</v>
      </c>
      <c r="H49" s="6">
        <v>76</v>
      </c>
      <c r="I49" s="6">
        <v>3</v>
      </c>
      <c r="J49" s="6">
        <v>0</v>
      </c>
    </row>
    <row r="50" spans="1:10" x14ac:dyDescent="0.25">
      <c r="A50" s="18">
        <v>3</v>
      </c>
      <c r="B50" s="6">
        <v>16596</v>
      </c>
      <c r="C50" s="6">
        <v>404073</v>
      </c>
      <c r="D50" s="6">
        <v>8574</v>
      </c>
      <c r="E50" s="6">
        <f t="shared" si="2"/>
        <v>412647</v>
      </c>
      <c r="F50" s="3"/>
      <c r="G50" s="6">
        <v>2337</v>
      </c>
      <c r="H50" s="6">
        <v>32</v>
      </c>
      <c r="I50" s="6">
        <v>0</v>
      </c>
      <c r="J50" s="6">
        <v>0</v>
      </c>
    </row>
    <row r="51" spans="1:10" x14ac:dyDescent="0.25">
      <c r="A51" s="18">
        <v>4</v>
      </c>
      <c r="B51" s="6">
        <v>16601</v>
      </c>
      <c r="C51" s="6">
        <v>426598</v>
      </c>
      <c r="D51" s="6">
        <v>9239</v>
      </c>
      <c r="E51" s="6">
        <f t="shared" si="2"/>
        <v>435837</v>
      </c>
      <c r="F51" s="3"/>
      <c r="G51" s="6">
        <v>2413</v>
      </c>
      <c r="H51" s="6">
        <v>45</v>
      </c>
      <c r="I51" s="6">
        <v>1</v>
      </c>
      <c r="J51" s="6">
        <v>0</v>
      </c>
    </row>
    <row r="52" spans="1:10" x14ac:dyDescent="0.25">
      <c r="A52" s="18">
        <v>5</v>
      </c>
      <c r="B52" s="6">
        <v>16500</v>
      </c>
      <c r="C52" s="6">
        <v>412017</v>
      </c>
      <c r="D52" s="6">
        <v>9675</v>
      </c>
      <c r="E52" s="6">
        <f t="shared" si="2"/>
        <v>421692</v>
      </c>
      <c r="F52" s="3"/>
      <c r="G52" s="6">
        <v>2431</v>
      </c>
      <c r="H52" s="6">
        <v>46</v>
      </c>
      <c r="I52" s="6">
        <v>4</v>
      </c>
      <c r="J52" s="6">
        <v>0</v>
      </c>
    </row>
    <row r="53" spans="1:10" x14ac:dyDescent="0.25">
      <c r="A53" s="18">
        <v>6</v>
      </c>
      <c r="B53" s="6">
        <v>16506</v>
      </c>
      <c r="C53" s="6">
        <v>402381</v>
      </c>
      <c r="D53" s="6">
        <v>9970</v>
      </c>
      <c r="E53" s="6">
        <f t="shared" si="2"/>
        <v>412351</v>
      </c>
      <c r="F53" s="3"/>
      <c r="G53" s="6">
        <v>2337</v>
      </c>
      <c r="H53" s="6">
        <v>50</v>
      </c>
      <c r="I53" s="6">
        <v>0</v>
      </c>
      <c r="J53" s="6">
        <v>0</v>
      </c>
    </row>
    <row r="54" spans="1:10" x14ac:dyDescent="0.25">
      <c r="A54" s="18">
        <v>7</v>
      </c>
      <c r="B54" s="6">
        <v>16211</v>
      </c>
      <c r="C54" s="6">
        <v>391046</v>
      </c>
      <c r="D54" s="6">
        <v>10308</v>
      </c>
      <c r="E54" s="6">
        <f t="shared" si="2"/>
        <v>401354</v>
      </c>
      <c r="F54" s="3"/>
      <c r="G54" s="6">
        <v>2239</v>
      </c>
      <c r="H54" s="6">
        <v>37</v>
      </c>
      <c r="I54" s="6">
        <v>3</v>
      </c>
      <c r="J54" s="6">
        <v>0</v>
      </c>
    </row>
    <row r="55" spans="1:10" x14ac:dyDescent="0.25">
      <c r="A55" s="18">
        <v>8</v>
      </c>
      <c r="B55" s="6">
        <v>15685</v>
      </c>
      <c r="C55" s="6">
        <v>388796</v>
      </c>
      <c r="D55" s="6">
        <v>10022</v>
      </c>
      <c r="E55" s="6">
        <f t="shared" si="2"/>
        <v>398818</v>
      </c>
      <c r="F55" s="3"/>
      <c r="G55" s="6">
        <v>2437</v>
      </c>
      <c r="H55" s="6">
        <v>42</v>
      </c>
      <c r="I55" s="6">
        <v>1</v>
      </c>
      <c r="J55" s="6">
        <v>0</v>
      </c>
    </row>
    <row r="56" spans="1:10" x14ac:dyDescent="0.25">
      <c r="A56" s="18">
        <v>9</v>
      </c>
      <c r="B56" s="6">
        <v>15676</v>
      </c>
      <c r="C56" s="6">
        <v>393723</v>
      </c>
      <c r="D56" s="6">
        <v>10353</v>
      </c>
      <c r="E56" s="6">
        <f t="shared" si="2"/>
        <v>404076</v>
      </c>
      <c r="F56" s="3"/>
      <c r="G56" s="6">
        <v>2517</v>
      </c>
      <c r="H56" s="6">
        <v>37</v>
      </c>
      <c r="I56" s="6">
        <v>1</v>
      </c>
      <c r="J56" s="6">
        <v>0</v>
      </c>
    </row>
    <row r="57" spans="1:10" x14ac:dyDescent="0.25">
      <c r="A57" s="18">
        <v>10</v>
      </c>
      <c r="B57" s="6">
        <v>15602</v>
      </c>
      <c r="C57" s="6">
        <v>386981</v>
      </c>
      <c r="D57" s="6">
        <v>8763</v>
      </c>
      <c r="E57" s="6">
        <f t="shared" si="2"/>
        <v>395744</v>
      </c>
      <c r="F57" s="3"/>
      <c r="G57" s="6">
        <v>2299</v>
      </c>
      <c r="H57" s="6">
        <v>21</v>
      </c>
      <c r="I57" s="6">
        <v>3</v>
      </c>
      <c r="J57" s="6">
        <v>0</v>
      </c>
    </row>
    <row r="58" spans="1:10" x14ac:dyDescent="0.25">
      <c r="A58" s="18">
        <v>11</v>
      </c>
      <c r="B58" s="6">
        <v>15548</v>
      </c>
      <c r="C58" s="6">
        <v>386860</v>
      </c>
      <c r="D58" s="6">
        <v>8736</v>
      </c>
      <c r="E58" s="6">
        <f t="shared" si="2"/>
        <v>395596</v>
      </c>
      <c r="F58" s="3"/>
      <c r="G58" s="6">
        <v>2303</v>
      </c>
      <c r="H58" s="6">
        <v>31</v>
      </c>
      <c r="I58" s="6">
        <v>1</v>
      </c>
      <c r="J58" s="6">
        <v>0</v>
      </c>
    </row>
    <row r="59" spans="1:10" x14ac:dyDescent="0.25">
      <c r="A59" s="18">
        <v>12</v>
      </c>
      <c r="B59" s="6">
        <v>15347</v>
      </c>
      <c r="C59" s="6">
        <v>361448</v>
      </c>
      <c r="D59" s="6">
        <v>7954</v>
      </c>
      <c r="E59" s="6">
        <f t="shared" si="2"/>
        <v>369402</v>
      </c>
      <c r="F59" s="3"/>
      <c r="G59" s="6">
        <v>2099</v>
      </c>
      <c r="H59" s="6">
        <v>19</v>
      </c>
      <c r="I59" s="6">
        <v>3</v>
      </c>
      <c r="J59" s="6">
        <v>0</v>
      </c>
    </row>
    <row r="60" spans="1:10" x14ac:dyDescent="0.25">
      <c r="A60" s="16" t="s">
        <v>4</v>
      </c>
      <c r="B60" s="17">
        <f>+AVERAGE(B61:B72)</f>
        <v>14412.333333333334</v>
      </c>
      <c r="C60" s="17">
        <f t="shared" ref="C60" si="9">+AVERAGE(C61:C72)</f>
        <v>455036.33333333331</v>
      </c>
      <c r="D60" s="17">
        <f t="shared" ref="D60" si="10">+AVERAGE(D61:D72)</f>
        <v>15955.583333333334</v>
      </c>
      <c r="E60" s="17">
        <f t="shared" si="2"/>
        <v>470991.91666666663</v>
      </c>
      <c r="F60" s="13"/>
      <c r="G60" s="17">
        <v>48801</v>
      </c>
      <c r="H60" s="17">
        <v>904</v>
      </c>
      <c r="I60" s="17">
        <v>7</v>
      </c>
      <c r="J60" s="17">
        <v>0</v>
      </c>
    </row>
    <row r="61" spans="1:10" x14ac:dyDescent="0.25">
      <c r="A61" s="18">
        <v>1</v>
      </c>
      <c r="B61" s="6">
        <v>14257</v>
      </c>
      <c r="C61" s="6">
        <v>443468</v>
      </c>
      <c r="D61" s="6">
        <v>13764</v>
      </c>
      <c r="E61" s="6">
        <f t="shared" si="2"/>
        <v>457232</v>
      </c>
      <c r="F61" s="3"/>
      <c r="G61" s="6">
        <v>3345</v>
      </c>
      <c r="H61" s="6">
        <v>42</v>
      </c>
      <c r="I61" s="6">
        <v>1</v>
      </c>
      <c r="J61" s="6">
        <v>0</v>
      </c>
    </row>
    <row r="62" spans="1:10" x14ac:dyDescent="0.25">
      <c r="A62" s="18">
        <v>2</v>
      </c>
      <c r="B62" s="6">
        <v>14144</v>
      </c>
      <c r="C62" s="6">
        <v>447644</v>
      </c>
      <c r="D62" s="6">
        <v>15338</v>
      </c>
      <c r="E62" s="6">
        <f t="shared" si="2"/>
        <v>462982</v>
      </c>
      <c r="F62" s="3"/>
      <c r="G62" s="6">
        <v>4012</v>
      </c>
      <c r="H62" s="6">
        <v>74</v>
      </c>
      <c r="I62" s="6">
        <v>1</v>
      </c>
      <c r="J62" s="6">
        <v>0</v>
      </c>
    </row>
    <row r="63" spans="1:10" x14ac:dyDescent="0.25">
      <c r="A63" s="18">
        <v>3</v>
      </c>
      <c r="B63" s="6">
        <v>14237</v>
      </c>
      <c r="C63" s="6">
        <v>453806</v>
      </c>
      <c r="D63" s="6">
        <v>15748</v>
      </c>
      <c r="E63" s="6">
        <f t="shared" si="2"/>
        <v>469554</v>
      </c>
      <c r="F63" s="3"/>
      <c r="G63" s="6">
        <v>3762</v>
      </c>
      <c r="H63" s="6">
        <v>67</v>
      </c>
      <c r="I63" s="6">
        <v>0</v>
      </c>
      <c r="J63" s="6">
        <v>0</v>
      </c>
    </row>
    <row r="64" spans="1:10" x14ac:dyDescent="0.25">
      <c r="A64" s="18">
        <v>4</v>
      </c>
      <c r="B64" s="6">
        <v>14253</v>
      </c>
      <c r="C64" s="6">
        <v>460474</v>
      </c>
      <c r="D64" s="6">
        <v>16378</v>
      </c>
      <c r="E64" s="6">
        <f t="shared" si="2"/>
        <v>476852</v>
      </c>
      <c r="F64" s="3"/>
      <c r="G64" s="6">
        <v>4561</v>
      </c>
      <c r="H64" s="6">
        <v>100</v>
      </c>
      <c r="I64" s="6">
        <v>0</v>
      </c>
      <c r="J64" s="6">
        <v>0</v>
      </c>
    </row>
    <row r="65" spans="1:10" x14ac:dyDescent="0.25">
      <c r="A65" s="18">
        <v>5</v>
      </c>
      <c r="B65" s="6">
        <v>14186</v>
      </c>
      <c r="C65" s="6">
        <v>452230</v>
      </c>
      <c r="D65" s="6">
        <v>16796</v>
      </c>
      <c r="E65" s="6">
        <f t="shared" si="2"/>
        <v>469026</v>
      </c>
      <c r="F65" s="3"/>
      <c r="G65" s="6">
        <v>4227</v>
      </c>
      <c r="H65" s="6">
        <v>103</v>
      </c>
      <c r="I65" s="6">
        <v>1</v>
      </c>
      <c r="J65" s="6">
        <v>0</v>
      </c>
    </row>
    <row r="66" spans="1:10" x14ac:dyDescent="0.25">
      <c r="A66" s="18">
        <v>6</v>
      </c>
      <c r="B66" s="6">
        <v>14067</v>
      </c>
      <c r="C66" s="6">
        <v>452997</v>
      </c>
      <c r="D66" s="6">
        <v>16779</v>
      </c>
      <c r="E66" s="6">
        <f t="shared" si="2"/>
        <v>469776</v>
      </c>
      <c r="F66" s="3"/>
      <c r="G66" s="6">
        <v>4265</v>
      </c>
      <c r="H66" s="6">
        <v>73</v>
      </c>
      <c r="I66" s="6">
        <v>0</v>
      </c>
      <c r="J66" s="6">
        <v>0</v>
      </c>
    </row>
    <row r="67" spans="1:10" x14ac:dyDescent="0.25">
      <c r="A67" s="18">
        <v>7</v>
      </c>
      <c r="B67" s="6">
        <v>14217</v>
      </c>
      <c r="C67" s="6">
        <v>438701</v>
      </c>
      <c r="D67" s="6">
        <v>15844</v>
      </c>
      <c r="E67" s="6">
        <f t="shared" si="2"/>
        <v>454545</v>
      </c>
      <c r="F67" s="3"/>
      <c r="G67" s="6">
        <v>3942</v>
      </c>
      <c r="H67" s="6">
        <v>83</v>
      </c>
      <c r="I67" s="6">
        <v>0</v>
      </c>
      <c r="J67" s="6">
        <v>0</v>
      </c>
    </row>
    <row r="68" spans="1:10" x14ac:dyDescent="0.25">
      <c r="A68" s="18">
        <v>8</v>
      </c>
      <c r="B68" s="6">
        <v>14381</v>
      </c>
      <c r="C68" s="6">
        <v>469276</v>
      </c>
      <c r="D68" s="6">
        <v>16881</v>
      </c>
      <c r="E68" s="6">
        <f t="shared" si="2"/>
        <v>486157</v>
      </c>
      <c r="F68" s="3"/>
      <c r="G68" s="6">
        <v>4376</v>
      </c>
      <c r="H68" s="6">
        <v>87</v>
      </c>
      <c r="I68" s="6">
        <v>0</v>
      </c>
      <c r="J68" s="6">
        <v>0</v>
      </c>
    </row>
    <row r="69" spans="1:10" x14ac:dyDescent="0.25">
      <c r="A69" s="18">
        <v>9</v>
      </c>
      <c r="B69" s="6">
        <v>14560</v>
      </c>
      <c r="C69" s="6">
        <v>474739</v>
      </c>
      <c r="D69" s="6">
        <v>17162</v>
      </c>
      <c r="E69" s="6">
        <f t="shared" si="2"/>
        <v>491901</v>
      </c>
      <c r="F69" s="3"/>
      <c r="G69" s="6">
        <v>4336</v>
      </c>
      <c r="H69" s="6">
        <v>75</v>
      </c>
      <c r="I69" s="6">
        <v>1</v>
      </c>
      <c r="J69" s="6">
        <v>0</v>
      </c>
    </row>
    <row r="70" spans="1:10" x14ac:dyDescent="0.25">
      <c r="A70" s="18">
        <v>10</v>
      </c>
      <c r="B70" s="6">
        <v>14751</v>
      </c>
      <c r="C70" s="6">
        <v>471652</v>
      </c>
      <c r="D70" s="6">
        <v>16562</v>
      </c>
      <c r="E70" s="6">
        <f t="shared" si="2"/>
        <v>488214</v>
      </c>
      <c r="F70" s="3"/>
      <c r="G70" s="6">
        <v>4196</v>
      </c>
      <c r="H70" s="6">
        <v>82</v>
      </c>
      <c r="I70" s="6">
        <v>2</v>
      </c>
      <c r="J70" s="6">
        <v>0</v>
      </c>
    </row>
    <row r="71" spans="1:10" x14ac:dyDescent="0.25">
      <c r="A71" s="18">
        <v>11</v>
      </c>
      <c r="B71" s="6">
        <v>14888</v>
      </c>
      <c r="C71" s="6">
        <v>470139</v>
      </c>
      <c r="D71" s="6">
        <v>16800</v>
      </c>
      <c r="E71" s="6">
        <f t="shared" si="2"/>
        <v>486939</v>
      </c>
      <c r="F71" s="3"/>
      <c r="G71" s="6">
        <v>4119</v>
      </c>
      <c r="H71" s="6">
        <v>54</v>
      </c>
      <c r="I71" s="6">
        <v>1</v>
      </c>
      <c r="J71" s="6">
        <v>0</v>
      </c>
    </row>
    <row r="72" spans="1:10" x14ac:dyDescent="0.25">
      <c r="A72" s="18">
        <v>12</v>
      </c>
      <c r="B72" s="6">
        <v>15007</v>
      </c>
      <c r="C72" s="6">
        <v>425310</v>
      </c>
      <c r="D72" s="6">
        <v>13415</v>
      </c>
      <c r="E72" s="6">
        <f t="shared" si="2"/>
        <v>438725</v>
      </c>
      <c r="F72" s="3"/>
      <c r="G72" s="6">
        <v>3660</v>
      </c>
      <c r="H72" s="6">
        <v>64</v>
      </c>
      <c r="I72" s="6">
        <v>0</v>
      </c>
      <c r="J72" s="6">
        <v>0</v>
      </c>
    </row>
    <row r="73" spans="1:10" x14ac:dyDescent="0.25">
      <c r="A73" s="16" t="s">
        <v>9</v>
      </c>
      <c r="B73" s="17">
        <f>+AVERAGE(B74:B85)</f>
        <v>5620.916666666667</v>
      </c>
      <c r="C73" s="17">
        <f t="shared" ref="C73" si="11">+AVERAGE(C74:C85)</f>
        <v>120104.25</v>
      </c>
      <c r="D73" s="17">
        <f t="shared" ref="D73" si="12">+AVERAGE(D74:D85)</f>
        <v>3204.75</v>
      </c>
      <c r="E73" s="17">
        <f t="shared" ref="E73:E136" si="13">+C73+D73</f>
        <v>123309</v>
      </c>
      <c r="F73" s="13"/>
      <c r="G73" s="17">
        <v>8321</v>
      </c>
      <c r="H73" s="17">
        <v>74</v>
      </c>
      <c r="I73" s="17">
        <v>7</v>
      </c>
      <c r="J73" s="17">
        <v>0</v>
      </c>
    </row>
    <row r="74" spans="1:10" x14ac:dyDescent="0.25">
      <c r="A74" s="18">
        <v>1</v>
      </c>
      <c r="B74" s="6">
        <v>5786</v>
      </c>
      <c r="C74" s="6">
        <v>210959</v>
      </c>
      <c r="D74" s="6">
        <v>4731</v>
      </c>
      <c r="E74" s="6">
        <f t="shared" si="13"/>
        <v>215690</v>
      </c>
      <c r="F74" s="3"/>
      <c r="G74" s="6">
        <v>1120</v>
      </c>
      <c r="H74" s="6">
        <v>4</v>
      </c>
      <c r="I74" s="6">
        <v>0</v>
      </c>
      <c r="J74" s="6">
        <v>0</v>
      </c>
    </row>
    <row r="75" spans="1:10" x14ac:dyDescent="0.25">
      <c r="A75" s="18">
        <v>2</v>
      </c>
      <c r="B75" s="6">
        <v>5451</v>
      </c>
      <c r="C75" s="6">
        <v>179497</v>
      </c>
      <c r="D75" s="6">
        <v>4982</v>
      </c>
      <c r="E75" s="6">
        <f t="shared" si="13"/>
        <v>184479</v>
      </c>
      <c r="F75" s="3"/>
      <c r="G75" s="6">
        <v>1166</v>
      </c>
      <c r="H75" s="6">
        <v>8</v>
      </c>
      <c r="I75" s="6">
        <v>1</v>
      </c>
      <c r="J75" s="6">
        <v>0</v>
      </c>
    </row>
    <row r="76" spans="1:10" x14ac:dyDescent="0.25">
      <c r="A76" s="18">
        <v>3</v>
      </c>
      <c r="B76" s="6">
        <v>5440</v>
      </c>
      <c r="C76" s="6">
        <v>186214</v>
      </c>
      <c r="D76" s="6">
        <v>4784</v>
      </c>
      <c r="E76" s="6">
        <f t="shared" si="13"/>
        <v>190998</v>
      </c>
      <c r="F76" s="3"/>
      <c r="G76" s="6">
        <v>970</v>
      </c>
      <c r="H76" s="6">
        <v>7</v>
      </c>
      <c r="I76" s="6">
        <v>0</v>
      </c>
      <c r="J76" s="6">
        <v>0</v>
      </c>
    </row>
    <row r="77" spans="1:10" x14ac:dyDescent="0.25">
      <c r="A77" s="18">
        <v>4</v>
      </c>
      <c r="B77" s="6">
        <v>5524</v>
      </c>
      <c r="C77" s="6">
        <v>195089</v>
      </c>
      <c r="D77" s="6">
        <v>5863</v>
      </c>
      <c r="E77" s="6">
        <f t="shared" si="13"/>
        <v>200952</v>
      </c>
      <c r="F77" s="3"/>
      <c r="G77" s="6">
        <v>1020</v>
      </c>
      <c r="H77" s="6">
        <v>7</v>
      </c>
      <c r="I77" s="6">
        <v>1</v>
      </c>
      <c r="J77" s="6">
        <v>0</v>
      </c>
    </row>
    <row r="78" spans="1:10" x14ac:dyDescent="0.25">
      <c r="A78" s="18">
        <v>5</v>
      </c>
      <c r="B78" s="6">
        <v>5454</v>
      </c>
      <c r="C78" s="6">
        <v>176366</v>
      </c>
      <c r="D78" s="6">
        <v>4911</v>
      </c>
      <c r="E78" s="6">
        <f t="shared" si="13"/>
        <v>181277</v>
      </c>
      <c r="F78" s="3"/>
      <c r="G78" s="6">
        <v>994</v>
      </c>
      <c r="H78" s="6">
        <v>3</v>
      </c>
      <c r="I78" s="6">
        <v>3</v>
      </c>
      <c r="J78" s="6">
        <v>0</v>
      </c>
    </row>
    <row r="79" spans="1:10" x14ac:dyDescent="0.25">
      <c r="A79" s="18">
        <v>6</v>
      </c>
      <c r="B79" s="6">
        <v>5461</v>
      </c>
      <c r="C79" s="6">
        <v>101026</v>
      </c>
      <c r="D79" s="6">
        <v>3922</v>
      </c>
      <c r="E79" s="6">
        <f t="shared" si="13"/>
        <v>104948</v>
      </c>
      <c r="F79" s="3"/>
      <c r="G79" s="6">
        <v>679</v>
      </c>
      <c r="H79" s="6">
        <v>2</v>
      </c>
      <c r="I79" s="6">
        <v>1</v>
      </c>
      <c r="J79" s="6">
        <v>0</v>
      </c>
    </row>
    <row r="80" spans="1:10" x14ac:dyDescent="0.25">
      <c r="A80" s="18">
        <v>7</v>
      </c>
      <c r="B80" s="6">
        <v>5483</v>
      </c>
      <c r="C80" s="6">
        <v>85446</v>
      </c>
      <c r="D80" s="6">
        <v>2672</v>
      </c>
      <c r="E80" s="6">
        <f t="shared" si="13"/>
        <v>88118</v>
      </c>
      <c r="F80" s="3"/>
      <c r="G80" s="6">
        <v>522</v>
      </c>
      <c r="H80" s="6">
        <v>11</v>
      </c>
      <c r="I80" s="6">
        <v>0</v>
      </c>
      <c r="J80" s="6">
        <v>0</v>
      </c>
    </row>
    <row r="81" spans="1:10" x14ac:dyDescent="0.25">
      <c r="A81" s="18">
        <v>8</v>
      </c>
      <c r="B81" s="6">
        <v>5527</v>
      </c>
      <c r="C81" s="6">
        <v>73185</v>
      </c>
      <c r="D81" s="6">
        <v>2668</v>
      </c>
      <c r="E81" s="6">
        <f t="shared" si="13"/>
        <v>75853</v>
      </c>
      <c r="F81" s="3"/>
      <c r="G81" s="6">
        <v>461</v>
      </c>
      <c r="H81" s="6">
        <v>8</v>
      </c>
      <c r="I81" s="6">
        <v>0</v>
      </c>
      <c r="J81" s="6">
        <v>0</v>
      </c>
    </row>
    <row r="82" spans="1:10" x14ac:dyDescent="0.25">
      <c r="A82" s="18">
        <v>9</v>
      </c>
      <c r="B82" s="6">
        <v>5613</v>
      </c>
      <c r="C82" s="6">
        <v>70151</v>
      </c>
      <c r="D82" s="6">
        <v>2155</v>
      </c>
      <c r="E82" s="6">
        <f t="shared" si="13"/>
        <v>72306</v>
      </c>
      <c r="F82" s="3"/>
      <c r="G82" s="6">
        <v>409</v>
      </c>
      <c r="H82" s="6">
        <v>8</v>
      </c>
      <c r="I82" s="6">
        <v>0</v>
      </c>
      <c r="J82" s="6">
        <v>0</v>
      </c>
    </row>
    <row r="83" spans="1:10" x14ac:dyDescent="0.25">
      <c r="A83" s="18">
        <v>10</v>
      </c>
      <c r="B83" s="6">
        <v>5777</v>
      </c>
      <c r="C83" s="6">
        <v>59466</v>
      </c>
      <c r="D83" s="6">
        <v>996</v>
      </c>
      <c r="E83" s="6">
        <f t="shared" si="13"/>
        <v>60462</v>
      </c>
      <c r="F83" s="3"/>
      <c r="G83" s="6">
        <v>308</v>
      </c>
      <c r="H83" s="6">
        <v>9</v>
      </c>
      <c r="I83" s="6">
        <v>0</v>
      </c>
      <c r="J83" s="6">
        <v>0</v>
      </c>
    </row>
    <row r="84" spans="1:10" x14ac:dyDescent="0.25">
      <c r="A84" s="18">
        <v>11</v>
      </c>
      <c r="B84" s="6">
        <v>5967</v>
      </c>
      <c r="C84" s="6">
        <v>57377</v>
      </c>
      <c r="D84" s="6">
        <v>523</v>
      </c>
      <c r="E84" s="6">
        <f t="shared" si="13"/>
        <v>57900</v>
      </c>
      <c r="F84" s="3"/>
      <c r="G84" s="6">
        <v>312</v>
      </c>
      <c r="H84" s="6">
        <v>6</v>
      </c>
      <c r="I84" s="6">
        <v>1</v>
      </c>
      <c r="J84" s="6">
        <v>0</v>
      </c>
    </row>
    <row r="85" spans="1:10" x14ac:dyDescent="0.25">
      <c r="A85" s="18">
        <v>12</v>
      </c>
      <c r="B85" s="6">
        <v>5968</v>
      </c>
      <c r="C85" s="6">
        <v>46475</v>
      </c>
      <c r="D85" s="6">
        <v>250</v>
      </c>
      <c r="E85" s="6">
        <f t="shared" si="13"/>
        <v>46725</v>
      </c>
      <c r="F85" s="3"/>
      <c r="G85" s="6">
        <v>360</v>
      </c>
      <c r="H85" s="6">
        <v>1</v>
      </c>
      <c r="I85" s="6">
        <v>0</v>
      </c>
      <c r="J85" s="6">
        <v>0</v>
      </c>
    </row>
    <row r="86" spans="1:10" x14ac:dyDescent="0.25">
      <c r="A86" s="16" t="s">
        <v>5</v>
      </c>
      <c r="B86" s="17">
        <f>+AVERAGE(B87:B98)</f>
        <v>411214.58333333331</v>
      </c>
      <c r="C86" s="17">
        <f t="shared" ref="C86" si="14">+AVERAGE(C87:C98)</f>
        <v>3041114.9166666665</v>
      </c>
      <c r="D86" s="17">
        <f t="shared" ref="D86" si="15">+AVERAGE(D87:D98)</f>
        <v>216838</v>
      </c>
      <c r="E86" s="17">
        <f t="shared" si="13"/>
        <v>3257952.9166666665</v>
      </c>
      <c r="F86" s="13"/>
      <c r="G86" s="17">
        <v>184872</v>
      </c>
      <c r="H86" s="17">
        <v>2012</v>
      </c>
      <c r="I86" s="17">
        <v>236</v>
      </c>
      <c r="J86" s="17">
        <v>1</v>
      </c>
    </row>
    <row r="87" spans="1:10" x14ac:dyDescent="0.25">
      <c r="A87" s="18">
        <v>1</v>
      </c>
      <c r="B87" s="6">
        <v>420357</v>
      </c>
      <c r="C87" s="6">
        <v>3023229</v>
      </c>
      <c r="D87" s="6">
        <v>124407</v>
      </c>
      <c r="E87" s="6">
        <f t="shared" si="13"/>
        <v>3147636</v>
      </c>
      <c r="F87" s="3"/>
      <c r="G87" s="6">
        <v>12816</v>
      </c>
      <c r="H87" s="6">
        <v>121</v>
      </c>
      <c r="I87" s="6">
        <v>17</v>
      </c>
      <c r="J87" s="6">
        <v>0</v>
      </c>
    </row>
    <row r="88" spans="1:10" x14ac:dyDescent="0.25">
      <c r="A88" s="18">
        <v>2</v>
      </c>
      <c r="B88" s="6">
        <v>423109</v>
      </c>
      <c r="C88" s="6">
        <v>3127394</v>
      </c>
      <c r="D88" s="6">
        <v>170174</v>
      </c>
      <c r="E88" s="6">
        <f t="shared" si="13"/>
        <v>3297568</v>
      </c>
      <c r="F88" s="3"/>
      <c r="G88" s="6">
        <v>16278</v>
      </c>
      <c r="H88" s="6">
        <v>143</v>
      </c>
      <c r="I88" s="6">
        <v>21</v>
      </c>
      <c r="J88" s="6">
        <v>0</v>
      </c>
    </row>
    <row r="89" spans="1:10" x14ac:dyDescent="0.25">
      <c r="A89" s="18">
        <v>3</v>
      </c>
      <c r="B89" s="6">
        <v>424696</v>
      </c>
      <c r="C89" s="6">
        <v>3153403</v>
      </c>
      <c r="D89" s="6">
        <v>194117</v>
      </c>
      <c r="E89" s="6">
        <f t="shared" si="13"/>
        <v>3347520</v>
      </c>
      <c r="F89" s="3"/>
      <c r="G89" s="6">
        <v>14937</v>
      </c>
      <c r="H89" s="6">
        <v>192</v>
      </c>
      <c r="I89" s="6">
        <v>32</v>
      </c>
      <c r="J89" s="6">
        <v>0</v>
      </c>
    </row>
    <row r="90" spans="1:10" x14ac:dyDescent="0.25">
      <c r="A90" s="18">
        <v>4</v>
      </c>
      <c r="B90" s="6">
        <v>409742</v>
      </c>
      <c r="C90" s="6">
        <v>3056912</v>
      </c>
      <c r="D90" s="6">
        <v>210231</v>
      </c>
      <c r="E90" s="6">
        <f t="shared" si="13"/>
        <v>3267143</v>
      </c>
      <c r="F90" s="3"/>
      <c r="G90" s="6">
        <v>15653</v>
      </c>
      <c r="H90" s="6">
        <v>161</v>
      </c>
      <c r="I90" s="6">
        <v>24</v>
      </c>
      <c r="J90" s="6">
        <v>0</v>
      </c>
    </row>
    <row r="91" spans="1:10" x14ac:dyDescent="0.25">
      <c r="A91" s="18">
        <v>5</v>
      </c>
      <c r="B91" s="6">
        <v>409625</v>
      </c>
      <c r="C91" s="6">
        <v>3044944</v>
      </c>
      <c r="D91" s="6">
        <v>220584</v>
      </c>
      <c r="E91" s="6">
        <f t="shared" si="13"/>
        <v>3265528</v>
      </c>
      <c r="F91" s="3"/>
      <c r="G91" s="6">
        <v>15834</v>
      </c>
      <c r="H91" s="6">
        <v>178</v>
      </c>
      <c r="I91" s="6">
        <v>14</v>
      </c>
      <c r="J91" s="6">
        <v>0</v>
      </c>
    </row>
    <row r="92" spans="1:10" x14ac:dyDescent="0.25">
      <c r="A92" s="18">
        <v>6</v>
      </c>
      <c r="B92" s="6">
        <v>411799</v>
      </c>
      <c r="C92" s="6">
        <v>3069513</v>
      </c>
      <c r="D92" s="6">
        <v>229136</v>
      </c>
      <c r="E92" s="6">
        <f t="shared" si="13"/>
        <v>3298649</v>
      </c>
      <c r="F92" s="3"/>
      <c r="G92" s="6">
        <v>16509</v>
      </c>
      <c r="H92" s="6">
        <v>211</v>
      </c>
      <c r="I92" s="6">
        <v>20</v>
      </c>
      <c r="J92" s="6">
        <v>0</v>
      </c>
    </row>
    <row r="93" spans="1:10" x14ac:dyDescent="0.25">
      <c r="A93" s="18">
        <v>7</v>
      </c>
      <c r="B93" s="6">
        <v>407243</v>
      </c>
      <c r="C93" s="6">
        <v>3058947</v>
      </c>
      <c r="D93" s="6">
        <v>229272</v>
      </c>
      <c r="E93" s="6">
        <f t="shared" si="13"/>
        <v>3288219</v>
      </c>
      <c r="F93" s="3"/>
      <c r="G93" s="6">
        <v>12568</v>
      </c>
      <c r="H93" s="6">
        <v>201</v>
      </c>
      <c r="I93" s="6">
        <v>18</v>
      </c>
      <c r="J93" s="6">
        <v>0</v>
      </c>
    </row>
    <row r="94" spans="1:10" x14ac:dyDescent="0.25">
      <c r="A94" s="18">
        <v>8</v>
      </c>
      <c r="B94" s="6">
        <v>405804</v>
      </c>
      <c r="C94" s="6">
        <v>3059934</v>
      </c>
      <c r="D94" s="6">
        <v>245373</v>
      </c>
      <c r="E94" s="6">
        <f t="shared" si="13"/>
        <v>3305307</v>
      </c>
      <c r="F94" s="3"/>
      <c r="G94" s="6">
        <v>14987</v>
      </c>
      <c r="H94" s="6">
        <v>177</v>
      </c>
      <c r="I94" s="6">
        <v>22</v>
      </c>
      <c r="J94" s="6">
        <v>0</v>
      </c>
    </row>
    <row r="95" spans="1:10" x14ac:dyDescent="0.25">
      <c r="A95" s="18">
        <v>9</v>
      </c>
      <c r="B95" s="6">
        <v>406281</v>
      </c>
      <c r="C95" s="6">
        <v>3073192</v>
      </c>
      <c r="D95" s="6">
        <v>258380</v>
      </c>
      <c r="E95" s="6">
        <f t="shared" si="13"/>
        <v>3331572</v>
      </c>
      <c r="F95" s="3"/>
      <c r="G95" s="6">
        <v>20397</v>
      </c>
      <c r="H95" s="6">
        <v>175</v>
      </c>
      <c r="I95" s="6">
        <v>19</v>
      </c>
      <c r="J95" s="6">
        <v>1</v>
      </c>
    </row>
    <row r="96" spans="1:10" x14ac:dyDescent="0.25">
      <c r="A96" s="18">
        <v>10</v>
      </c>
      <c r="B96" s="6">
        <v>405860</v>
      </c>
      <c r="C96" s="6">
        <v>3067535</v>
      </c>
      <c r="D96" s="6">
        <v>262351</v>
      </c>
      <c r="E96" s="6">
        <f t="shared" si="13"/>
        <v>3329886</v>
      </c>
      <c r="F96" s="3"/>
      <c r="G96" s="6">
        <v>14153</v>
      </c>
      <c r="H96" s="6">
        <v>143</v>
      </c>
      <c r="I96" s="6">
        <v>13</v>
      </c>
      <c r="J96" s="6">
        <v>0</v>
      </c>
    </row>
    <row r="97" spans="1:10" x14ac:dyDescent="0.25">
      <c r="A97" s="18">
        <v>11</v>
      </c>
      <c r="B97" s="6">
        <v>405100</v>
      </c>
      <c r="C97" s="6">
        <v>2986743</v>
      </c>
      <c r="D97" s="6">
        <v>267108</v>
      </c>
      <c r="E97" s="6">
        <f t="shared" si="13"/>
        <v>3253851</v>
      </c>
      <c r="F97" s="3"/>
      <c r="G97" s="6">
        <v>16685</v>
      </c>
      <c r="H97" s="6">
        <v>150</v>
      </c>
      <c r="I97" s="6">
        <v>18</v>
      </c>
      <c r="J97" s="6">
        <v>0</v>
      </c>
    </row>
    <row r="98" spans="1:10" x14ac:dyDescent="0.25">
      <c r="A98" s="18">
        <v>12</v>
      </c>
      <c r="B98" s="6">
        <v>404959</v>
      </c>
      <c r="C98" s="6">
        <v>2771633</v>
      </c>
      <c r="D98" s="6">
        <v>190923</v>
      </c>
      <c r="E98" s="6">
        <f t="shared" si="13"/>
        <v>2962556</v>
      </c>
      <c r="F98" s="3"/>
      <c r="G98" s="6">
        <v>14055</v>
      </c>
      <c r="H98" s="6">
        <v>160</v>
      </c>
      <c r="I98" s="6">
        <v>18</v>
      </c>
      <c r="J98" s="6">
        <v>0</v>
      </c>
    </row>
    <row r="99" spans="1:10" x14ac:dyDescent="0.25">
      <c r="A99" s="16" t="s">
        <v>1</v>
      </c>
      <c r="B99" s="17">
        <f>+AVERAGE(B100:B111)</f>
        <v>8056.25</v>
      </c>
      <c r="C99" s="17">
        <f t="shared" ref="C99" si="16">+AVERAGE(C100:C111)</f>
        <v>467771.16666666669</v>
      </c>
      <c r="D99" s="17">
        <f t="shared" ref="D99" si="17">+AVERAGE(D100:D111)</f>
        <v>12873.25</v>
      </c>
      <c r="E99" s="17">
        <f t="shared" si="13"/>
        <v>480644.41666666669</v>
      </c>
      <c r="F99" s="13"/>
      <c r="G99" s="17">
        <v>32621</v>
      </c>
      <c r="H99" s="17">
        <v>375</v>
      </c>
      <c r="I99" s="17">
        <v>31</v>
      </c>
      <c r="J99" s="17">
        <v>0</v>
      </c>
    </row>
    <row r="100" spans="1:10" x14ac:dyDescent="0.25">
      <c r="A100" s="18">
        <v>1</v>
      </c>
      <c r="B100" s="6">
        <v>7473</v>
      </c>
      <c r="C100" s="6">
        <v>437199</v>
      </c>
      <c r="D100" s="6">
        <v>10668</v>
      </c>
      <c r="E100" s="6">
        <f t="shared" si="13"/>
        <v>447867</v>
      </c>
      <c r="F100" s="3"/>
      <c r="G100" s="6">
        <v>2730</v>
      </c>
      <c r="H100" s="6">
        <v>37</v>
      </c>
      <c r="I100" s="6">
        <v>2</v>
      </c>
      <c r="J100" s="6">
        <v>0</v>
      </c>
    </row>
    <row r="101" spans="1:10" x14ac:dyDescent="0.25">
      <c r="A101" s="18">
        <v>2</v>
      </c>
      <c r="B101" s="6">
        <v>7604</v>
      </c>
      <c r="C101" s="6">
        <v>449581</v>
      </c>
      <c r="D101" s="6">
        <v>12274</v>
      </c>
      <c r="E101" s="6">
        <f t="shared" si="13"/>
        <v>461855</v>
      </c>
      <c r="F101" s="3"/>
      <c r="G101" s="6">
        <v>2331</v>
      </c>
      <c r="H101" s="6">
        <v>46</v>
      </c>
      <c r="I101" s="6">
        <v>0</v>
      </c>
      <c r="J101" s="6">
        <v>0</v>
      </c>
    </row>
    <row r="102" spans="1:10" x14ac:dyDescent="0.25">
      <c r="A102" s="18">
        <v>3</v>
      </c>
      <c r="B102" s="6">
        <v>7701</v>
      </c>
      <c r="C102" s="6">
        <v>456826</v>
      </c>
      <c r="D102" s="6">
        <v>11998</v>
      </c>
      <c r="E102" s="6">
        <f t="shared" si="13"/>
        <v>468824</v>
      </c>
      <c r="F102" s="3"/>
      <c r="G102" s="6">
        <v>2450</v>
      </c>
      <c r="H102" s="6">
        <v>21</v>
      </c>
      <c r="I102" s="6">
        <v>4</v>
      </c>
      <c r="J102" s="6">
        <v>0</v>
      </c>
    </row>
    <row r="103" spans="1:10" x14ac:dyDescent="0.25">
      <c r="A103" s="18">
        <v>4</v>
      </c>
      <c r="B103" s="6">
        <v>7822</v>
      </c>
      <c r="C103" s="6">
        <v>465925</v>
      </c>
      <c r="D103" s="6">
        <v>14333</v>
      </c>
      <c r="E103" s="6">
        <f t="shared" si="13"/>
        <v>480258</v>
      </c>
      <c r="F103" s="3"/>
      <c r="G103" s="6">
        <v>3698</v>
      </c>
      <c r="H103" s="6">
        <v>19</v>
      </c>
      <c r="I103" s="6">
        <v>0</v>
      </c>
      <c r="J103" s="6">
        <v>0</v>
      </c>
    </row>
    <row r="104" spans="1:10" x14ac:dyDescent="0.25">
      <c r="A104" s="18">
        <v>5</v>
      </c>
      <c r="B104" s="6">
        <v>7847</v>
      </c>
      <c r="C104" s="6">
        <v>459928</v>
      </c>
      <c r="D104" s="6">
        <v>12171</v>
      </c>
      <c r="E104" s="6">
        <f t="shared" si="13"/>
        <v>472099</v>
      </c>
      <c r="F104" s="3"/>
      <c r="G104" s="6">
        <v>3300</v>
      </c>
      <c r="H104" s="6">
        <v>30</v>
      </c>
      <c r="I104" s="6">
        <v>2</v>
      </c>
      <c r="J104" s="6">
        <v>0</v>
      </c>
    </row>
    <row r="105" spans="1:10" x14ac:dyDescent="0.25">
      <c r="A105" s="18">
        <v>6</v>
      </c>
      <c r="B105" s="6">
        <v>8035</v>
      </c>
      <c r="C105" s="6">
        <v>465221</v>
      </c>
      <c r="D105" s="6">
        <v>11958</v>
      </c>
      <c r="E105" s="6">
        <f t="shared" si="13"/>
        <v>477179</v>
      </c>
      <c r="F105" s="3"/>
      <c r="G105" s="6">
        <v>2547</v>
      </c>
      <c r="H105" s="6">
        <v>33</v>
      </c>
      <c r="I105" s="6">
        <v>6</v>
      </c>
      <c r="J105" s="6">
        <v>0</v>
      </c>
    </row>
    <row r="106" spans="1:10" x14ac:dyDescent="0.25">
      <c r="A106" s="18">
        <v>7</v>
      </c>
      <c r="B106" s="6">
        <v>8163</v>
      </c>
      <c r="C106" s="6">
        <v>472866</v>
      </c>
      <c r="D106" s="6">
        <v>13423</v>
      </c>
      <c r="E106" s="6">
        <f t="shared" si="13"/>
        <v>486289</v>
      </c>
      <c r="F106" s="3"/>
      <c r="G106" s="6">
        <v>2938</v>
      </c>
      <c r="H106" s="6">
        <v>43</v>
      </c>
      <c r="I106" s="6">
        <v>1</v>
      </c>
      <c r="J106" s="6">
        <v>0</v>
      </c>
    </row>
    <row r="107" spans="1:10" x14ac:dyDescent="0.25">
      <c r="A107" s="18">
        <v>8</v>
      </c>
      <c r="B107" s="6">
        <v>8285</v>
      </c>
      <c r="C107" s="6">
        <v>482038</v>
      </c>
      <c r="D107" s="6">
        <v>13744</v>
      </c>
      <c r="E107" s="6">
        <f t="shared" si="13"/>
        <v>495782</v>
      </c>
      <c r="F107" s="3"/>
      <c r="G107" s="6">
        <v>3039</v>
      </c>
      <c r="H107" s="6">
        <v>50</v>
      </c>
      <c r="I107" s="6">
        <v>4</v>
      </c>
      <c r="J107" s="6">
        <v>0</v>
      </c>
    </row>
    <row r="108" spans="1:10" x14ac:dyDescent="0.25">
      <c r="A108" s="18">
        <v>9</v>
      </c>
      <c r="B108" s="6">
        <v>8386</v>
      </c>
      <c r="C108" s="6">
        <v>484261</v>
      </c>
      <c r="D108" s="6">
        <v>14559</v>
      </c>
      <c r="E108" s="6">
        <f t="shared" si="13"/>
        <v>498820</v>
      </c>
      <c r="F108" s="3"/>
      <c r="G108" s="6">
        <v>2001</v>
      </c>
      <c r="H108" s="6">
        <v>48</v>
      </c>
      <c r="I108" s="6">
        <v>5</v>
      </c>
      <c r="J108" s="6">
        <v>0</v>
      </c>
    </row>
    <row r="109" spans="1:10" x14ac:dyDescent="0.25">
      <c r="A109" s="18">
        <v>10</v>
      </c>
      <c r="B109" s="6">
        <v>8426</v>
      </c>
      <c r="C109" s="6">
        <v>489820</v>
      </c>
      <c r="D109" s="6">
        <v>14823</v>
      </c>
      <c r="E109" s="6">
        <f t="shared" si="13"/>
        <v>504643</v>
      </c>
      <c r="F109" s="3"/>
      <c r="G109" s="6">
        <v>1809</v>
      </c>
      <c r="H109" s="6">
        <v>14</v>
      </c>
      <c r="I109" s="6">
        <v>0</v>
      </c>
      <c r="J109" s="6">
        <v>0</v>
      </c>
    </row>
    <row r="110" spans="1:10" x14ac:dyDescent="0.25">
      <c r="A110" s="18">
        <v>11</v>
      </c>
      <c r="B110" s="6">
        <v>8471</v>
      </c>
      <c r="C110" s="6">
        <v>478525</v>
      </c>
      <c r="D110" s="6">
        <v>12815</v>
      </c>
      <c r="E110" s="6">
        <f t="shared" si="13"/>
        <v>491340</v>
      </c>
      <c r="F110" s="3"/>
      <c r="G110" s="6">
        <v>2451</v>
      </c>
      <c r="H110" s="6">
        <v>11</v>
      </c>
      <c r="I110" s="6">
        <v>3</v>
      </c>
      <c r="J110" s="6">
        <v>0</v>
      </c>
    </row>
    <row r="111" spans="1:10" x14ac:dyDescent="0.25">
      <c r="A111" s="18">
        <v>12</v>
      </c>
      <c r="B111" s="6">
        <v>8462</v>
      </c>
      <c r="C111" s="6">
        <v>471064</v>
      </c>
      <c r="D111" s="6">
        <v>11713</v>
      </c>
      <c r="E111" s="6">
        <f t="shared" si="13"/>
        <v>482777</v>
      </c>
      <c r="F111" s="3"/>
      <c r="G111" s="6">
        <v>3327</v>
      </c>
      <c r="H111" s="6">
        <v>23</v>
      </c>
      <c r="I111" s="6">
        <v>4</v>
      </c>
      <c r="J111" s="6">
        <v>0</v>
      </c>
    </row>
    <row r="112" spans="1:10" x14ac:dyDescent="0.25">
      <c r="A112" s="16" t="s">
        <v>3</v>
      </c>
      <c r="B112" s="17">
        <f>+AVERAGE(B113:B124)</f>
        <v>1779.1666666666667</v>
      </c>
      <c r="C112" s="17">
        <f t="shared" ref="C112" si="18">+AVERAGE(C113:C124)</f>
        <v>79334</v>
      </c>
      <c r="D112" s="17">
        <f t="shared" ref="D112" si="19">+AVERAGE(D113:D124)</f>
        <v>551.5</v>
      </c>
      <c r="E112" s="17">
        <f t="shared" si="13"/>
        <v>79885.5</v>
      </c>
      <c r="F112" s="13"/>
      <c r="G112" s="17">
        <v>2694</v>
      </c>
      <c r="H112" s="17">
        <v>23</v>
      </c>
      <c r="I112" s="17">
        <v>1</v>
      </c>
      <c r="J112" s="17">
        <v>0</v>
      </c>
    </row>
    <row r="113" spans="1:10" x14ac:dyDescent="0.25">
      <c r="A113" s="18">
        <v>1</v>
      </c>
      <c r="B113" s="6">
        <v>1495</v>
      </c>
      <c r="C113" s="6">
        <v>86357</v>
      </c>
      <c r="D113" s="6">
        <v>500</v>
      </c>
      <c r="E113" s="6">
        <f t="shared" si="13"/>
        <v>86857</v>
      </c>
      <c r="F113" s="3"/>
      <c r="G113" s="6">
        <v>128</v>
      </c>
      <c r="H113" s="6">
        <v>2</v>
      </c>
      <c r="I113" s="6">
        <v>0</v>
      </c>
      <c r="J113" s="6">
        <v>0</v>
      </c>
    </row>
    <row r="114" spans="1:10" x14ac:dyDescent="0.25">
      <c r="A114" s="18">
        <v>2</v>
      </c>
      <c r="B114" s="6">
        <v>1557</v>
      </c>
      <c r="C114" s="6">
        <v>89854</v>
      </c>
      <c r="D114" s="6">
        <v>479</v>
      </c>
      <c r="E114" s="6">
        <f t="shared" si="13"/>
        <v>90333</v>
      </c>
      <c r="F114" s="3"/>
      <c r="G114" s="6">
        <v>178</v>
      </c>
      <c r="H114" s="6">
        <v>3</v>
      </c>
      <c r="I114" s="6">
        <v>0</v>
      </c>
      <c r="J114" s="6">
        <v>0</v>
      </c>
    </row>
    <row r="115" spans="1:10" x14ac:dyDescent="0.25">
      <c r="A115" s="18">
        <v>3</v>
      </c>
      <c r="B115" s="6">
        <v>1618</v>
      </c>
      <c r="C115" s="6">
        <v>77900</v>
      </c>
      <c r="D115" s="6">
        <v>492</v>
      </c>
      <c r="E115" s="6">
        <f t="shared" si="13"/>
        <v>78392</v>
      </c>
      <c r="F115" s="3"/>
      <c r="G115" s="6">
        <v>300</v>
      </c>
      <c r="H115" s="6">
        <v>2</v>
      </c>
      <c r="I115" s="6">
        <v>0</v>
      </c>
      <c r="J115" s="6">
        <v>0</v>
      </c>
    </row>
    <row r="116" spans="1:10" x14ac:dyDescent="0.25">
      <c r="A116" s="18">
        <v>4</v>
      </c>
      <c r="B116" s="6">
        <v>1666</v>
      </c>
      <c r="C116" s="6">
        <v>77895</v>
      </c>
      <c r="D116" s="6">
        <v>525</v>
      </c>
      <c r="E116" s="6">
        <f t="shared" si="13"/>
        <v>78420</v>
      </c>
      <c r="F116" s="3"/>
      <c r="G116" s="6">
        <v>279</v>
      </c>
      <c r="H116" s="6">
        <v>1</v>
      </c>
      <c r="I116" s="6">
        <v>0</v>
      </c>
      <c r="J116" s="6">
        <v>0</v>
      </c>
    </row>
    <row r="117" spans="1:10" x14ac:dyDescent="0.25">
      <c r="A117" s="18">
        <v>5</v>
      </c>
      <c r="B117" s="6">
        <v>1779</v>
      </c>
      <c r="C117" s="6">
        <v>76767</v>
      </c>
      <c r="D117" s="6">
        <v>575</v>
      </c>
      <c r="E117" s="6">
        <f t="shared" si="13"/>
        <v>77342</v>
      </c>
      <c r="F117" s="3"/>
      <c r="G117" s="6">
        <v>234</v>
      </c>
      <c r="H117" s="6">
        <v>2</v>
      </c>
      <c r="I117" s="6">
        <v>0</v>
      </c>
      <c r="J117" s="6">
        <v>0</v>
      </c>
    </row>
    <row r="118" spans="1:10" x14ac:dyDescent="0.25">
      <c r="A118" s="18">
        <v>6</v>
      </c>
      <c r="B118" s="6">
        <v>1810</v>
      </c>
      <c r="C118" s="6">
        <v>77318</v>
      </c>
      <c r="D118" s="6">
        <v>577</v>
      </c>
      <c r="E118" s="6">
        <f t="shared" si="13"/>
        <v>77895</v>
      </c>
      <c r="F118" s="3"/>
      <c r="G118" s="6">
        <v>303</v>
      </c>
      <c r="H118" s="6">
        <v>2</v>
      </c>
      <c r="I118" s="6">
        <v>0</v>
      </c>
      <c r="J118" s="6">
        <v>0</v>
      </c>
    </row>
    <row r="119" spans="1:10" x14ac:dyDescent="0.25">
      <c r="A119" s="18">
        <v>7</v>
      </c>
      <c r="B119" s="6">
        <v>1822</v>
      </c>
      <c r="C119" s="6">
        <v>77520</v>
      </c>
      <c r="D119" s="6">
        <v>560</v>
      </c>
      <c r="E119" s="6">
        <f t="shared" si="13"/>
        <v>78080</v>
      </c>
      <c r="F119" s="3"/>
      <c r="G119" s="6">
        <v>209</v>
      </c>
      <c r="H119" s="6">
        <v>2</v>
      </c>
      <c r="I119" s="6">
        <v>0</v>
      </c>
      <c r="J119" s="6">
        <v>0</v>
      </c>
    </row>
    <row r="120" spans="1:10" x14ac:dyDescent="0.25">
      <c r="A120" s="18">
        <v>8</v>
      </c>
      <c r="B120" s="6">
        <v>1885</v>
      </c>
      <c r="C120" s="6">
        <v>77630</v>
      </c>
      <c r="D120" s="6">
        <v>597</v>
      </c>
      <c r="E120" s="6">
        <f t="shared" si="13"/>
        <v>78227</v>
      </c>
      <c r="F120" s="3"/>
      <c r="G120" s="6">
        <v>273</v>
      </c>
      <c r="H120" s="6">
        <v>2</v>
      </c>
      <c r="I120" s="6">
        <v>0</v>
      </c>
      <c r="J120" s="6">
        <v>0</v>
      </c>
    </row>
    <row r="121" spans="1:10" x14ac:dyDescent="0.25">
      <c r="A121" s="18">
        <v>9</v>
      </c>
      <c r="B121" s="6">
        <v>1945</v>
      </c>
      <c r="C121" s="6">
        <v>77635</v>
      </c>
      <c r="D121" s="6">
        <v>584</v>
      </c>
      <c r="E121" s="6">
        <f t="shared" si="13"/>
        <v>78219</v>
      </c>
      <c r="F121" s="3"/>
      <c r="G121" s="6">
        <v>238</v>
      </c>
      <c r="H121" s="6">
        <v>2</v>
      </c>
      <c r="I121" s="6">
        <v>0</v>
      </c>
      <c r="J121" s="6">
        <v>0</v>
      </c>
    </row>
    <row r="122" spans="1:10" x14ac:dyDescent="0.25">
      <c r="A122" s="18">
        <v>10</v>
      </c>
      <c r="B122" s="6">
        <v>1953</v>
      </c>
      <c r="C122" s="6">
        <v>77691</v>
      </c>
      <c r="D122" s="6">
        <v>614</v>
      </c>
      <c r="E122" s="6">
        <f t="shared" si="13"/>
        <v>78305</v>
      </c>
      <c r="F122" s="3"/>
      <c r="G122" s="6">
        <v>189</v>
      </c>
      <c r="H122" s="6">
        <v>3</v>
      </c>
      <c r="I122" s="6">
        <v>0</v>
      </c>
      <c r="J122" s="6">
        <v>0</v>
      </c>
    </row>
    <row r="123" spans="1:10" x14ac:dyDescent="0.25">
      <c r="A123" s="18">
        <v>11</v>
      </c>
      <c r="B123" s="6">
        <v>1941</v>
      </c>
      <c r="C123" s="6">
        <v>78155</v>
      </c>
      <c r="D123" s="6">
        <v>591</v>
      </c>
      <c r="E123" s="6">
        <f t="shared" si="13"/>
        <v>78746</v>
      </c>
      <c r="F123" s="3"/>
      <c r="G123" s="6">
        <v>223</v>
      </c>
      <c r="H123" s="6">
        <v>1</v>
      </c>
      <c r="I123" s="6">
        <v>0</v>
      </c>
      <c r="J123" s="6">
        <v>0</v>
      </c>
    </row>
    <row r="124" spans="1:10" x14ac:dyDescent="0.25">
      <c r="A124" s="18">
        <v>12</v>
      </c>
      <c r="B124" s="6">
        <v>1879</v>
      </c>
      <c r="C124" s="6">
        <v>77286</v>
      </c>
      <c r="D124" s="6">
        <v>524</v>
      </c>
      <c r="E124" s="6">
        <f t="shared" si="13"/>
        <v>77810</v>
      </c>
      <c r="F124" s="3"/>
      <c r="G124" s="6">
        <v>140</v>
      </c>
      <c r="H124" s="6">
        <v>1</v>
      </c>
      <c r="I124" s="6">
        <v>1</v>
      </c>
      <c r="J124" s="6">
        <v>0</v>
      </c>
    </row>
    <row r="125" spans="1:10" x14ac:dyDescent="0.25">
      <c r="A125" s="16" t="s">
        <v>7</v>
      </c>
      <c r="B125" s="17">
        <f>+AVERAGE(B126:B137)</f>
        <v>147969.25</v>
      </c>
      <c r="C125" s="17">
        <f t="shared" ref="C125" si="20">+AVERAGE(C126:C137)</f>
        <v>2813895.4166666665</v>
      </c>
      <c r="D125" s="17">
        <f t="shared" ref="D125" si="21">+AVERAGE(D126:D137)</f>
        <v>148571.33333333334</v>
      </c>
      <c r="E125" s="17">
        <f t="shared" si="13"/>
        <v>2962466.75</v>
      </c>
      <c r="F125" s="13"/>
      <c r="G125" s="17">
        <v>237413</v>
      </c>
      <c r="H125" s="17">
        <v>4600</v>
      </c>
      <c r="I125" s="17">
        <v>186</v>
      </c>
      <c r="J125" s="17">
        <v>1</v>
      </c>
    </row>
    <row r="126" spans="1:10" x14ac:dyDescent="0.25">
      <c r="A126" s="18">
        <v>1</v>
      </c>
      <c r="B126" s="6">
        <v>126020</v>
      </c>
      <c r="C126" s="6">
        <v>2529494</v>
      </c>
      <c r="D126" s="6">
        <v>117668</v>
      </c>
      <c r="E126" s="6">
        <f t="shared" si="13"/>
        <v>2647162</v>
      </c>
      <c r="F126" s="3"/>
      <c r="G126" s="6">
        <v>16109</v>
      </c>
      <c r="H126" s="6">
        <v>314</v>
      </c>
      <c r="I126" s="6">
        <v>16</v>
      </c>
      <c r="J126" s="6">
        <v>0</v>
      </c>
    </row>
    <row r="127" spans="1:10" x14ac:dyDescent="0.25">
      <c r="A127" s="18">
        <v>2</v>
      </c>
      <c r="B127" s="6">
        <v>130093</v>
      </c>
      <c r="C127" s="6">
        <v>2665307</v>
      </c>
      <c r="D127" s="6">
        <v>128884</v>
      </c>
      <c r="E127" s="6">
        <f t="shared" si="13"/>
        <v>2794191</v>
      </c>
      <c r="F127" s="3"/>
      <c r="G127" s="6">
        <v>18473</v>
      </c>
      <c r="H127" s="6">
        <v>485</v>
      </c>
      <c r="I127" s="6">
        <v>16</v>
      </c>
      <c r="J127" s="6">
        <v>0</v>
      </c>
    </row>
    <row r="128" spans="1:10" x14ac:dyDescent="0.25">
      <c r="A128" s="18">
        <v>3</v>
      </c>
      <c r="B128" s="6">
        <v>133677</v>
      </c>
      <c r="C128" s="6">
        <v>2709156</v>
      </c>
      <c r="D128" s="6">
        <v>135780</v>
      </c>
      <c r="E128" s="6">
        <f t="shared" si="13"/>
        <v>2844936</v>
      </c>
      <c r="F128" s="3"/>
      <c r="G128" s="6">
        <v>18373</v>
      </c>
      <c r="H128" s="6">
        <v>388</v>
      </c>
      <c r="I128" s="6">
        <v>11</v>
      </c>
      <c r="J128" s="6">
        <v>0</v>
      </c>
    </row>
    <row r="129" spans="1:10" x14ac:dyDescent="0.25">
      <c r="A129" s="18">
        <v>4</v>
      </c>
      <c r="B129" s="6">
        <v>137712</v>
      </c>
      <c r="C129" s="6">
        <v>2767702</v>
      </c>
      <c r="D129" s="6">
        <v>141069</v>
      </c>
      <c r="E129" s="6">
        <f t="shared" si="13"/>
        <v>2908771</v>
      </c>
      <c r="F129" s="3"/>
      <c r="G129" s="6">
        <v>19557</v>
      </c>
      <c r="H129" s="6">
        <v>425</v>
      </c>
      <c r="I129" s="6">
        <v>19</v>
      </c>
      <c r="J129" s="6">
        <v>0</v>
      </c>
    </row>
    <row r="130" spans="1:10" x14ac:dyDescent="0.25">
      <c r="A130" s="18">
        <v>5</v>
      </c>
      <c r="B130" s="6">
        <v>141265</v>
      </c>
      <c r="C130" s="6">
        <v>2777729</v>
      </c>
      <c r="D130" s="6">
        <v>146597</v>
      </c>
      <c r="E130" s="6">
        <f t="shared" si="13"/>
        <v>2924326</v>
      </c>
      <c r="F130" s="3"/>
      <c r="G130" s="6">
        <v>20043</v>
      </c>
      <c r="H130" s="6">
        <v>393</v>
      </c>
      <c r="I130" s="6">
        <v>9</v>
      </c>
      <c r="J130" s="6">
        <v>0</v>
      </c>
    </row>
    <row r="131" spans="1:10" x14ac:dyDescent="0.25">
      <c r="A131" s="18">
        <v>6</v>
      </c>
      <c r="B131" s="6">
        <v>145527</v>
      </c>
      <c r="C131" s="6">
        <v>2776353</v>
      </c>
      <c r="D131" s="6">
        <v>150384</v>
      </c>
      <c r="E131" s="6">
        <f t="shared" si="13"/>
        <v>2926737</v>
      </c>
      <c r="F131" s="3"/>
      <c r="G131" s="6">
        <v>20808</v>
      </c>
      <c r="H131" s="6">
        <v>452</v>
      </c>
      <c r="I131" s="6">
        <v>17</v>
      </c>
      <c r="J131" s="6">
        <v>0</v>
      </c>
    </row>
    <row r="132" spans="1:10" x14ac:dyDescent="0.25">
      <c r="A132" s="18">
        <v>7</v>
      </c>
      <c r="B132" s="6">
        <v>148953</v>
      </c>
      <c r="C132" s="6">
        <v>2820586</v>
      </c>
      <c r="D132" s="6">
        <v>152483</v>
      </c>
      <c r="E132" s="6">
        <f t="shared" si="13"/>
        <v>2973069</v>
      </c>
      <c r="F132" s="3"/>
      <c r="G132" s="6">
        <v>18437</v>
      </c>
      <c r="H132" s="6">
        <v>347</v>
      </c>
      <c r="I132" s="6">
        <v>18</v>
      </c>
      <c r="J132" s="6">
        <v>0</v>
      </c>
    </row>
    <row r="133" spans="1:10" x14ac:dyDescent="0.25">
      <c r="A133" s="18">
        <v>8</v>
      </c>
      <c r="B133" s="6">
        <v>153422</v>
      </c>
      <c r="C133" s="6">
        <v>2914399</v>
      </c>
      <c r="D133" s="6">
        <v>161226</v>
      </c>
      <c r="E133" s="6">
        <f t="shared" si="13"/>
        <v>3075625</v>
      </c>
      <c r="F133" s="3"/>
      <c r="G133" s="6">
        <v>21882</v>
      </c>
      <c r="H133" s="6">
        <v>333</v>
      </c>
      <c r="I133" s="6">
        <v>23</v>
      </c>
      <c r="J133" s="6">
        <v>0</v>
      </c>
    </row>
    <row r="134" spans="1:10" x14ac:dyDescent="0.25">
      <c r="A134" s="18">
        <v>9</v>
      </c>
      <c r="B134" s="6">
        <v>158176</v>
      </c>
      <c r="C134" s="6">
        <v>2910439</v>
      </c>
      <c r="D134" s="6">
        <v>167503</v>
      </c>
      <c r="E134" s="6">
        <f t="shared" si="13"/>
        <v>3077942</v>
      </c>
      <c r="F134" s="3"/>
      <c r="G134" s="6">
        <v>22168</v>
      </c>
      <c r="H134" s="6">
        <v>363</v>
      </c>
      <c r="I134" s="6">
        <v>10</v>
      </c>
      <c r="J134" s="6">
        <v>0</v>
      </c>
    </row>
    <row r="135" spans="1:10" x14ac:dyDescent="0.25">
      <c r="A135" s="18">
        <v>10</v>
      </c>
      <c r="B135" s="6">
        <v>162522</v>
      </c>
      <c r="C135" s="6">
        <v>3040553</v>
      </c>
      <c r="D135" s="6">
        <v>172759</v>
      </c>
      <c r="E135" s="6">
        <f t="shared" si="13"/>
        <v>3213312</v>
      </c>
      <c r="F135" s="3"/>
      <c r="G135" s="6">
        <v>20981</v>
      </c>
      <c r="H135" s="6">
        <v>385</v>
      </c>
      <c r="I135" s="6">
        <v>6</v>
      </c>
      <c r="J135" s="6">
        <v>0</v>
      </c>
    </row>
    <row r="136" spans="1:10" x14ac:dyDescent="0.25">
      <c r="A136" s="18">
        <v>11</v>
      </c>
      <c r="B136" s="6">
        <v>166931</v>
      </c>
      <c r="C136" s="6">
        <v>3008065</v>
      </c>
      <c r="D136" s="6">
        <v>174345</v>
      </c>
      <c r="E136" s="6">
        <f t="shared" si="13"/>
        <v>3182410</v>
      </c>
      <c r="F136" s="3"/>
      <c r="G136" s="6">
        <v>20801</v>
      </c>
      <c r="H136" s="6">
        <v>353</v>
      </c>
      <c r="I136" s="6">
        <v>14</v>
      </c>
      <c r="J136" s="6">
        <v>0</v>
      </c>
    </row>
    <row r="137" spans="1:10" x14ac:dyDescent="0.25">
      <c r="A137" s="18">
        <v>12</v>
      </c>
      <c r="B137" s="6">
        <v>171333</v>
      </c>
      <c r="C137" s="6">
        <v>2846962</v>
      </c>
      <c r="D137" s="6">
        <v>134158</v>
      </c>
      <c r="E137" s="6">
        <f t="shared" ref="E137:E138" si="22">+C137+D137</f>
        <v>2981120</v>
      </c>
      <c r="F137" s="3"/>
      <c r="G137" s="6">
        <v>19781</v>
      </c>
      <c r="H137" s="6">
        <v>362</v>
      </c>
      <c r="I137" s="6">
        <v>27</v>
      </c>
      <c r="J137" s="6">
        <v>1</v>
      </c>
    </row>
    <row r="138" spans="1:10" s="15" customFormat="1" ht="30" x14ac:dyDescent="0.25">
      <c r="A138" s="19" t="s">
        <v>20</v>
      </c>
      <c r="B138" s="20">
        <f>+B8+B21+B34+B47+B60+B73+B86+B99+B112+B125</f>
        <v>688101.24999999988</v>
      </c>
      <c r="C138" s="20">
        <f>+C8+C21+C34+C47+C60+C73+C86+C99+C112+C125</f>
        <v>9505769</v>
      </c>
      <c r="D138" s="20">
        <f>+D8+D21+D34+D47+D60+D73+D86+D99+D112+D125</f>
        <v>532105.91666666674</v>
      </c>
      <c r="E138" s="20">
        <f t="shared" si="22"/>
        <v>10037874.916666666</v>
      </c>
      <c r="F138" s="14"/>
      <c r="G138" s="20">
        <v>702932</v>
      </c>
      <c r="H138" s="20">
        <v>10563</v>
      </c>
      <c r="I138" s="20">
        <v>602</v>
      </c>
      <c r="J138" s="20">
        <v>5</v>
      </c>
    </row>
  </sheetData>
  <sheetProtection algorithmName="SHA-512" hashValue="v2nGUG6FPd27Zed2vrpeO5eT4wOkKLcR0HS7HDzsEZsi2LbEAzW9v1npY982DtJDCIUNgu1P6ZnRpbKSq/q2pQ==" saltValue="3dPxtPiEn+ThZ/ps9wT7Yw==" spinCount="100000" sheet="1" formatCells="0" formatColumns="0" formatRows="0" insertColumns="0" insertRows="0" insertHyperlinks="0" deleteColumns="0" deleteRows="0" sort="0" autoFilter="0" pivotTables="0"/>
  <mergeCells count="6">
    <mergeCell ref="A1:J1"/>
    <mergeCell ref="A2:J2"/>
    <mergeCell ref="A3:J3"/>
    <mergeCell ref="A4:J4"/>
    <mergeCell ref="A6:A7"/>
    <mergeCell ref="B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topLeftCell="C1" zoomScale="90" zoomScaleNormal="90" workbookViewId="0">
      <selection activeCell="H12" sqref="H12"/>
    </sheetView>
  </sheetViews>
  <sheetFormatPr baseColWidth="10" defaultRowHeight="15" x14ac:dyDescent="0.25"/>
  <cols>
    <col min="1" max="1" width="17.28515625" customWidth="1"/>
    <col min="2" max="2" width="13.85546875" bestFit="1" customWidth="1"/>
    <col min="3" max="4" width="14.7109375" customWidth="1"/>
    <col min="5" max="5" width="16" bestFit="1" customWidth="1"/>
    <col min="6" max="6" width="1.28515625" customWidth="1"/>
    <col min="7" max="8" width="12.140625" bestFit="1" customWidth="1"/>
    <col min="9" max="9" width="11.5703125" bestFit="1" customWidth="1"/>
    <col min="10" max="10" width="14" customWidth="1"/>
    <col min="11" max="11" width="11.5703125" bestFit="1" customWidth="1"/>
    <col min="12" max="12" width="14" customWidth="1"/>
    <col min="13" max="13" width="11.5703125" bestFit="1" customWidth="1"/>
    <col min="14" max="14" width="14.42578125" customWidth="1"/>
    <col min="15" max="16" width="11.5703125" bestFit="1" customWidth="1"/>
    <col min="17" max="18" width="13.7109375" customWidth="1"/>
  </cols>
  <sheetData>
    <row r="1" spans="1:18" s="22" customFormat="1" ht="15.75" x14ac:dyDescent="0.25">
      <c r="A1" s="26" t="s">
        <v>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s="22" customFormat="1" ht="15.75" x14ac:dyDescent="0.25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s="22" customFormat="1" ht="15.75" x14ac:dyDescent="0.25">
      <c r="A3" s="26" t="s">
        <v>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s="22" customFormat="1" ht="15.75" x14ac:dyDescent="0.25">
      <c r="A4" s="26" t="s">
        <v>38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6" spans="1:18" x14ac:dyDescent="0.25">
      <c r="A6" s="25" t="s">
        <v>11</v>
      </c>
      <c r="B6" s="31" t="s">
        <v>32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3"/>
    </row>
    <row r="7" spans="1:18" ht="90" x14ac:dyDescent="0.25">
      <c r="A7" s="25"/>
      <c r="B7" s="11" t="s">
        <v>12</v>
      </c>
      <c r="C7" s="11" t="s">
        <v>22</v>
      </c>
      <c r="D7" s="11" t="s">
        <v>14</v>
      </c>
      <c r="E7" s="11" t="s">
        <v>23</v>
      </c>
      <c r="F7" s="4"/>
      <c r="G7" s="11" t="s">
        <v>24</v>
      </c>
      <c r="H7" s="11" t="s">
        <v>16</v>
      </c>
      <c r="I7" s="11" t="s">
        <v>25</v>
      </c>
      <c r="J7" s="11" t="s">
        <v>17</v>
      </c>
      <c r="K7" s="11" t="s">
        <v>26</v>
      </c>
      <c r="L7" s="11" t="s">
        <v>27</v>
      </c>
      <c r="M7" s="11" t="s">
        <v>18</v>
      </c>
      <c r="N7" s="11" t="s">
        <v>19</v>
      </c>
      <c r="O7" s="11" t="s">
        <v>28</v>
      </c>
      <c r="P7" s="11" t="s">
        <v>29</v>
      </c>
      <c r="Q7" s="11" t="s">
        <v>30</v>
      </c>
      <c r="R7" s="11" t="s">
        <v>31</v>
      </c>
    </row>
    <row r="8" spans="1:18" x14ac:dyDescent="0.25">
      <c r="A8" s="5">
        <v>1</v>
      </c>
      <c r="B8" s="6">
        <v>671063</v>
      </c>
      <c r="C8" s="6">
        <v>9174327</v>
      </c>
      <c r="D8" s="6">
        <v>356454</v>
      </c>
      <c r="E8" s="6">
        <f>+C8+D8</f>
        <v>9530781</v>
      </c>
      <c r="F8" s="3"/>
      <c r="G8" s="6">
        <v>51437</v>
      </c>
      <c r="H8" s="6">
        <v>49540</v>
      </c>
      <c r="I8" s="6">
        <v>1139</v>
      </c>
      <c r="J8" s="6">
        <v>686</v>
      </c>
      <c r="K8" s="6">
        <v>69</v>
      </c>
      <c r="L8" s="6">
        <v>0</v>
      </c>
      <c r="M8" s="6">
        <v>45</v>
      </c>
      <c r="N8" s="6">
        <v>0</v>
      </c>
      <c r="O8" s="6">
        <v>34</v>
      </c>
      <c r="P8" s="6">
        <v>7</v>
      </c>
      <c r="Q8" s="6">
        <v>689</v>
      </c>
      <c r="R8" s="6">
        <v>348</v>
      </c>
    </row>
    <row r="9" spans="1:18" x14ac:dyDescent="0.25">
      <c r="A9" s="5">
        <v>2</v>
      </c>
      <c r="B9" s="6">
        <v>678389</v>
      </c>
      <c r="C9" s="6">
        <v>9464155</v>
      </c>
      <c r="D9" s="6">
        <v>438985</v>
      </c>
      <c r="E9" s="6">
        <f t="shared" ref="E9:E20" si="0">+C9+D9</f>
        <v>9903140</v>
      </c>
      <c r="F9" s="3"/>
      <c r="G9" s="6">
        <v>63325</v>
      </c>
      <c r="H9" s="6">
        <v>58524</v>
      </c>
      <c r="I9" s="6">
        <v>1614</v>
      </c>
      <c r="J9" s="6">
        <v>972</v>
      </c>
      <c r="K9" s="6">
        <v>88</v>
      </c>
      <c r="L9" s="6">
        <v>0</v>
      </c>
      <c r="M9" s="6">
        <v>50</v>
      </c>
      <c r="N9" s="6">
        <v>0</v>
      </c>
      <c r="O9" s="6">
        <v>43</v>
      </c>
      <c r="P9" s="6">
        <v>10</v>
      </c>
      <c r="Q9" s="6">
        <v>1043</v>
      </c>
      <c r="R9" s="6">
        <v>388</v>
      </c>
    </row>
    <row r="10" spans="1:18" x14ac:dyDescent="0.25">
      <c r="A10" s="5">
        <v>3</v>
      </c>
      <c r="B10" s="6">
        <v>684595</v>
      </c>
      <c r="C10" s="6">
        <v>9533077</v>
      </c>
      <c r="D10" s="6">
        <v>486537</v>
      </c>
      <c r="E10" s="6">
        <f t="shared" si="0"/>
        <v>10019614</v>
      </c>
      <c r="F10" s="3"/>
      <c r="G10" s="6">
        <v>58410</v>
      </c>
      <c r="H10" s="6">
        <v>55746</v>
      </c>
      <c r="I10" s="6">
        <v>1305</v>
      </c>
      <c r="J10" s="6">
        <v>830</v>
      </c>
      <c r="K10" s="6">
        <v>83</v>
      </c>
      <c r="L10" s="6">
        <v>0</v>
      </c>
      <c r="M10" s="6">
        <v>57</v>
      </c>
      <c r="N10" s="6">
        <v>0</v>
      </c>
      <c r="O10" s="6">
        <v>42</v>
      </c>
      <c r="P10" s="6">
        <v>3</v>
      </c>
      <c r="Q10" s="6">
        <v>1243</v>
      </c>
      <c r="R10" s="6">
        <v>605</v>
      </c>
    </row>
    <row r="11" spans="1:18" x14ac:dyDescent="0.25">
      <c r="A11" s="5">
        <v>4</v>
      </c>
      <c r="B11" s="6">
        <v>674930</v>
      </c>
      <c r="C11" s="6">
        <v>9566075</v>
      </c>
      <c r="D11" s="6">
        <v>528219</v>
      </c>
      <c r="E11" s="6">
        <f t="shared" si="0"/>
        <v>10094294</v>
      </c>
      <c r="F11" s="3"/>
      <c r="G11" s="6">
        <v>65015</v>
      </c>
      <c r="H11" s="6">
        <v>61230</v>
      </c>
      <c r="I11" s="6">
        <v>1752</v>
      </c>
      <c r="J11" s="6">
        <v>935</v>
      </c>
      <c r="K11" s="6">
        <v>68</v>
      </c>
      <c r="L11" s="6">
        <v>0</v>
      </c>
      <c r="M11" s="6">
        <v>57</v>
      </c>
      <c r="N11" s="6">
        <v>1</v>
      </c>
      <c r="O11" s="6">
        <v>35</v>
      </c>
      <c r="P11" s="6">
        <v>5</v>
      </c>
      <c r="Q11" s="6">
        <v>847</v>
      </c>
      <c r="R11" s="6">
        <v>447</v>
      </c>
    </row>
    <row r="12" spans="1:18" x14ac:dyDescent="0.25">
      <c r="A12" s="5">
        <v>5</v>
      </c>
      <c r="B12" s="6">
        <v>678858</v>
      </c>
      <c r="C12" s="6">
        <v>9539851</v>
      </c>
      <c r="D12" s="6">
        <v>532735</v>
      </c>
      <c r="E12" s="6">
        <f t="shared" si="0"/>
        <v>10072586</v>
      </c>
      <c r="F12" s="3"/>
      <c r="G12" s="6">
        <v>62906</v>
      </c>
      <c r="H12" s="6">
        <v>60409</v>
      </c>
      <c r="I12" s="6">
        <v>1531</v>
      </c>
      <c r="J12" s="6">
        <v>897</v>
      </c>
      <c r="K12" s="6">
        <v>82</v>
      </c>
      <c r="L12" s="6">
        <v>0</v>
      </c>
      <c r="M12" s="6">
        <v>38</v>
      </c>
      <c r="N12" s="6">
        <v>0</v>
      </c>
      <c r="O12" s="6">
        <v>40</v>
      </c>
      <c r="P12" s="6">
        <v>8</v>
      </c>
      <c r="Q12" s="6">
        <v>753</v>
      </c>
      <c r="R12" s="6">
        <v>361</v>
      </c>
    </row>
    <row r="13" spans="1:18" x14ac:dyDescent="0.25">
      <c r="A13" s="5">
        <v>6</v>
      </c>
      <c r="B13" s="6">
        <v>685506</v>
      </c>
      <c r="C13" s="6">
        <v>9466381</v>
      </c>
      <c r="D13" s="6">
        <v>533362</v>
      </c>
      <c r="E13" s="6">
        <f t="shared" si="0"/>
        <v>9999743</v>
      </c>
      <c r="F13" s="3"/>
      <c r="G13" s="6">
        <v>63868</v>
      </c>
      <c r="H13" s="6">
        <v>60766</v>
      </c>
      <c r="I13" s="6">
        <v>1692</v>
      </c>
      <c r="J13" s="6">
        <v>1097</v>
      </c>
      <c r="K13" s="6">
        <v>78</v>
      </c>
      <c r="L13" s="6">
        <v>0</v>
      </c>
      <c r="M13" s="6">
        <v>53</v>
      </c>
      <c r="N13" s="6">
        <v>0</v>
      </c>
      <c r="O13" s="6">
        <v>37</v>
      </c>
      <c r="P13" s="6">
        <v>12</v>
      </c>
      <c r="Q13" s="6">
        <v>772</v>
      </c>
      <c r="R13" s="6">
        <v>393</v>
      </c>
    </row>
    <row r="14" spans="1:18" x14ac:dyDescent="0.25">
      <c r="A14" s="5">
        <v>7</v>
      </c>
      <c r="B14" s="6">
        <v>684987</v>
      </c>
      <c r="C14" s="6">
        <v>9467669</v>
      </c>
      <c r="D14" s="6">
        <v>561804</v>
      </c>
      <c r="E14" s="6">
        <f t="shared" si="0"/>
        <v>10029473</v>
      </c>
      <c r="F14" s="3"/>
      <c r="G14" s="6">
        <v>61379</v>
      </c>
      <c r="H14" s="6">
        <v>54022</v>
      </c>
      <c r="I14" s="6">
        <v>1445</v>
      </c>
      <c r="J14" s="6">
        <v>933</v>
      </c>
      <c r="K14" s="6">
        <v>65</v>
      </c>
      <c r="L14" s="6">
        <v>0</v>
      </c>
      <c r="M14" s="6">
        <v>45</v>
      </c>
      <c r="N14" s="6">
        <v>0</v>
      </c>
      <c r="O14" s="6">
        <v>37</v>
      </c>
      <c r="P14" s="6">
        <v>9</v>
      </c>
      <c r="Q14" s="6">
        <v>761</v>
      </c>
      <c r="R14" s="6">
        <v>383</v>
      </c>
    </row>
    <row r="15" spans="1:18" x14ac:dyDescent="0.25">
      <c r="A15" s="5">
        <v>8</v>
      </c>
      <c r="B15" s="6">
        <v>688657</v>
      </c>
      <c r="C15" s="6">
        <v>9597929</v>
      </c>
      <c r="D15" s="6">
        <v>605934</v>
      </c>
      <c r="E15" s="6">
        <f t="shared" si="0"/>
        <v>10203863</v>
      </c>
      <c r="F15" s="3"/>
      <c r="G15" s="6">
        <v>70722</v>
      </c>
      <c r="H15" s="6">
        <v>62729</v>
      </c>
      <c r="I15" s="6">
        <v>1543</v>
      </c>
      <c r="J15" s="6">
        <v>908</v>
      </c>
      <c r="K15" s="6">
        <v>69</v>
      </c>
      <c r="L15" s="6">
        <v>1</v>
      </c>
      <c r="M15" s="6">
        <v>55</v>
      </c>
      <c r="N15" s="6">
        <v>0</v>
      </c>
      <c r="O15" s="6">
        <v>38</v>
      </c>
      <c r="P15" s="6">
        <v>11</v>
      </c>
      <c r="Q15" s="6">
        <v>955</v>
      </c>
      <c r="R15" s="6">
        <v>420</v>
      </c>
    </row>
    <row r="16" spans="1:18" x14ac:dyDescent="0.25">
      <c r="A16" s="5">
        <v>9</v>
      </c>
      <c r="B16" s="6">
        <v>695306</v>
      </c>
      <c r="C16" s="6">
        <v>9657537</v>
      </c>
      <c r="D16" s="6">
        <v>635291</v>
      </c>
      <c r="E16" s="6">
        <f t="shared" si="0"/>
        <v>10292828</v>
      </c>
      <c r="F16" s="3"/>
      <c r="G16" s="6">
        <v>68171</v>
      </c>
      <c r="H16" s="6">
        <v>66712</v>
      </c>
      <c r="I16" s="6">
        <v>1347</v>
      </c>
      <c r="J16" s="6">
        <v>917</v>
      </c>
      <c r="K16" s="6">
        <v>60</v>
      </c>
      <c r="L16" s="6">
        <v>1</v>
      </c>
      <c r="M16" s="6">
        <v>49</v>
      </c>
      <c r="N16" s="6">
        <v>1</v>
      </c>
      <c r="O16" s="6">
        <v>26</v>
      </c>
      <c r="P16" s="6">
        <v>11</v>
      </c>
      <c r="Q16" s="6">
        <v>804</v>
      </c>
      <c r="R16" s="6">
        <v>402</v>
      </c>
    </row>
    <row r="17" spans="1:18" x14ac:dyDescent="0.25">
      <c r="A17" s="5">
        <v>10</v>
      </c>
      <c r="B17" s="6">
        <v>700275</v>
      </c>
      <c r="C17" s="6">
        <v>9760201</v>
      </c>
      <c r="D17" s="6">
        <v>643759</v>
      </c>
      <c r="E17" s="6">
        <f t="shared" si="0"/>
        <v>10403960</v>
      </c>
      <c r="F17" s="3"/>
      <c r="G17" s="6">
        <v>65152</v>
      </c>
      <c r="H17" s="6">
        <v>57224</v>
      </c>
      <c r="I17" s="6">
        <v>969</v>
      </c>
      <c r="J17" s="6">
        <v>836</v>
      </c>
      <c r="K17" s="6">
        <v>63</v>
      </c>
      <c r="L17" s="6">
        <v>0</v>
      </c>
      <c r="M17" s="6">
        <v>34</v>
      </c>
      <c r="N17" s="6">
        <v>1</v>
      </c>
      <c r="O17" s="6">
        <v>26</v>
      </c>
      <c r="P17" s="6">
        <v>6</v>
      </c>
      <c r="Q17" s="6">
        <v>722</v>
      </c>
      <c r="R17" s="6">
        <v>430</v>
      </c>
    </row>
    <row r="18" spans="1:18" x14ac:dyDescent="0.25">
      <c r="A18" s="5">
        <v>11</v>
      </c>
      <c r="B18" s="6">
        <v>704894</v>
      </c>
      <c r="C18" s="6">
        <v>9679744</v>
      </c>
      <c r="D18" s="6">
        <v>604242</v>
      </c>
      <c r="E18" s="6">
        <f t="shared" si="0"/>
        <v>10283986</v>
      </c>
      <c r="F18" s="3"/>
      <c r="G18" s="6">
        <v>64386</v>
      </c>
      <c r="H18" s="6">
        <v>60359</v>
      </c>
      <c r="I18" s="6">
        <v>1031</v>
      </c>
      <c r="J18" s="6">
        <v>785</v>
      </c>
      <c r="K18" s="6">
        <v>85</v>
      </c>
      <c r="L18" s="6">
        <v>1</v>
      </c>
      <c r="M18" s="6">
        <v>52</v>
      </c>
      <c r="N18" s="6">
        <v>0</v>
      </c>
      <c r="O18" s="6">
        <v>41</v>
      </c>
      <c r="P18" s="6">
        <v>4</v>
      </c>
      <c r="Q18" s="6">
        <v>878</v>
      </c>
      <c r="R18" s="6">
        <v>445</v>
      </c>
    </row>
    <row r="19" spans="1:18" x14ac:dyDescent="0.25">
      <c r="A19" s="5">
        <v>12</v>
      </c>
      <c r="B19" s="6">
        <v>709755</v>
      </c>
      <c r="C19" s="6">
        <v>9162282</v>
      </c>
      <c r="D19" s="6">
        <v>457949</v>
      </c>
      <c r="E19" s="6">
        <f t="shared" si="0"/>
        <v>9620231</v>
      </c>
      <c r="F19" s="3"/>
      <c r="G19" s="6">
        <v>56808</v>
      </c>
      <c r="H19" s="6">
        <v>55671</v>
      </c>
      <c r="I19" s="6">
        <v>1030</v>
      </c>
      <c r="J19" s="6">
        <v>767</v>
      </c>
      <c r="K19" s="6">
        <v>61</v>
      </c>
      <c r="L19" s="6">
        <v>0</v>
      </c>
      <c r="M19" s="6">
        <v>67</v>
      </c>
      <c r="N19" s="6">
        <v>2</v>
      </c>
      <c r="O19" s="6">
        <v>39</v>
      </c>
      <c r="P19" s="6">
        <v>6</v>
      </c>
      <c r="Q19" s="6">
        <v>937</v>
      </c>
      <c r="R19" s="6">
        <v>406</v>
      </c>
    </row>
    <row r="20" spans="1:18" s="15" customFormat="1" ht="45" x14ac:dyDescent="0.25">
      <c r="A20" s="21" t="s">
        <v>21</v>
      </c>
      <c r="B20" s="20">
        <f>+AVERAGE(B8:B19)</f>
        <v>688101.25</v>
      </c>
      <c r="C20" s="20">
        <f>+AVERAGE(C8:C19)</f>
        <v>9505769</v>
      </c>
      <c r="D20" s="20">
        <f>+AVERAGE(D8:D19)</f>
        <v>532105.91666666663</v>
      </c>
      <c r="E20" s="34">
        <f t="shared" si="0"/>
        <v>10037874.916666666</v>
      </c>
      <c r="F20" s="14"/>
      <c r="G20" s="20">
        <v>751579</v>
      </c>
      <c r="H20" s="20">
        <v>702932</v>
      </c>
      <c r="I20" s="20">
        <v>16398</v>
      </c>
      <c r="J20" s="20">
        <v>10563</v>
      </c>
      <c r="K20" s="20">
        <v>871</v>
      </c>
      <c r="L20" s="20">
        <v>3</v>
      </c>
      <c r="M20" s="20">
        <v>602</v>
      </c>
      <c r="N20" s="20">
        <v>5</v>
      </c>
      <c r="O20" s="20">
        <v>438</v>
      </c>
      <c r="P20" s="20">
        <v>92</v>
      </c>
      <c r="Q20" s="20">
        <v>10404</v>
      </c>
      <c r="R20" s="20">
        <v>5028</v>
      </c>
    </row>
  </sheetData>
  <sheetProtection algorithmName="SHA-512" hashValue="uVqztJ1APTIAbTJMCIlnM4xn84Qmv9z2QDonD5jJCSyzohE2LbhuyQYv4ZC3lrJLkkW7mO0RjhF0jybV+ZY1JQ==" saltValue="7vmjWnQ2JKYydLlhdsSsjw==" spinCount="100000" sheet="1" formatCells="0" formatColumns="0" formatRows="0" insertColumns="0" insertRows="0" insertHyperlinks="0" deleteColumns="0" deleteRows="0" sort="0" autoFilter="0" pivotTables="0"/>
  <mergeCells count="6">
    <mergeCell ref="B6:R6"/>
    <mergeCell ref="A6:A7"/>
    <mergeCell ref="A1:R1"/>
    <mergeCell ref="A2:R2"/>
    <mergeCell ref="A3:R3"/>
    <mergeCell ref="A4:R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showGridLines="0" tabSelected="1" zoomScale="90" zoomScaleNormal="90" workbookViewId="0">
      <selection activeCell="E17" sqref="E17"/>
    </sheetView>
  </sheetViews>
  <sheetFormatPr baseColWidth="10" defaultRowHeight="15" x14ac:dyDescent="0.25"/>
  <cols>
    <col min="1" max="1" width="27.5703125" customWidth="1"/>
    <col min="2" max="5" width="13.85546875" bestFit="1" customWidth="1"/>
    <col min="6" max="6" width="1.85546875" customWidth="1"/>
    <col min="7" max="18" width="13.85546875" bestFit="1" customWidth="1"/>
  </cols>
  <sheetData>
    <row r="1" spans="1:18" s="22" customFormat="1" ht="15.75" x14ac:dyDescent="0.25">
      <c r="A1" s="26" t="s">
        <v>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s="22" customFormat="1" ht="15.75" x14ac:dyDescent="0.25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s="22" customFormat="1" ht="15.75" x14ac:dyDescent="0.25">
      <c r="A3" s="26" t="s">
        <v>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s="22" customFormat="1" ht="15.75" x14ac:dyDescent="0.25">
      <c r="A4" s="26" t="s">
        <v>38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6" spans="1:18" x14ac:dyDescent="0.25">
      <c r="A6" s="27" t="s">
        <v>11</v>
      </c>
      <c r="B6" s="31" t="s">
        <v>39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3"/>
    </row>
    <row r="7" spans="1:18" ht="90" x14ac:dyDescent="0.25">
      <c r="A7" s="27"/>
      <c r="B7" s="11" t="s">
        <v>12</v>
      </c>
      <c r="C7" s="11" t="s">
        <v>22</v>
      </c>
      <c r="D7" s="11" t="s">
        <v>14</v>
      </c>
      <c r="E7" s="11" t="s">
        <v>23</v>
      </c>
      <c r="F7" s="4"/>
      <c r="G7" s="11" t="s">
        <v>24</v>
      </c>
      <c r="H7" s="11" t="s">
        <v>16</v>
      </c>
      <c r="I7" s="11" t="s">
        <v>25</v>
      </c>
      <c r="J7" s="11" t="s">
        <v>17</v>
      </c>
      <c r="K7" s="11" t="s">
        <v>26</v>
      </c>
      <c r="L7" s="11" t="s">
        <v>27</v>
      </c>
      <c r="M7" s="11" t="s">
        <v>18</v>
      </c>
      <c r="N7" s="11" t="s">
        <v>19</v>
      </c>
      <c r="O7" s="11" t="s">
        <v>28</v>
      </c>
      <c r="P7" s="11" t="s">
        <v>29</v>
      </c>
      <c r="Q7" s="11" t="s">
        <v>30</v>
      </c>
      <c r="R7" s="11" t="s">
        <v>31</v>
      </c>
    </row>
    <row r="8" spans="1:18" x14ac:dyDescent="0.25">
      <c r="A8" s="16" t="s">
        <v>0</v>
      </c>
      <c r="B8" s="17">
        <f>+AVERAGE(B9:B20)</f>
        <v>45268.25</v>
      </c>
      <c r="C8" s="17">
        <f>+AVERAGE(C9:C20)</f>
        <v>1384196.3333333333</v>
      </c>
      <c r="D8" s="17">
        <f>+AVERAGE(D9:D20)</f>
        <v>23710.416666666668</v>
      </c>
      <c r="E8" s="17">
        <f>+C8+D8</f>
        <v>1407906.75</v>
      </c>
      <c r="F8" s="12"/>
      <c r="G8" s="17">
        <v>103265</v>
      </c>
      <c r="H8" s="17">
        <v>94390</v>
      </c>
      <c r="I8" s="17">
        <v>2052</v>
      </c>
      <c r="J8" s="17">
        <v>664</v>
      </c>
      <c r="K8" s="17">
        <v>169</v>
      </c>
      <c r="L8" s="17">
        <v>1</v>
      </c>
      <c r="M8" s="17">
        <v>89</v>
      </c>
      <c r="N8" s="17">
        <v>2</v>
      </c>
      <c r="O8" s="17">
        <v>59</v>
      </c>
      <c r="P8" s="17">
        <v>5</v>
      </c>
      <c r="Q8" s="17">
        <v>1464</v>
      </c>
      <c r="R8" s="17">
        <v>491</v>
      </c>
    </row>
    <row r="9" spans="1:18" x14ac:dyDescent="0.25">
      <c r="A9" s="18">
        <v>1</v>
      </c>
      <c r="B9" s="6">
        <v>43349</v>
      </c>
      <c r="C9" s="6">
        <v>1381878</v>
      </c>
      <c r="D9" s="6">
        <v>16861</v>
      </c>
      <c r="E9" s="6">
        <f t="shared" ref="E9:E72" si="0">+C9+D9</f>
        <v>1398739</v>
      </c>
      <c r="F9" s="1"/>
      <c r="G9" s="6">
        <v>7546</v>
      </c>
      <c r="H9" s="6">
        <v>7114</v>
      </c>
      <c r="I9" s="6">
        <v>111</v>
      </c>
      <c r="J9" s="6">
        <v>29</v>
      </c>
      <c r="K9" s="6">
        <v>15</v>
      </c>
      <c r="L9" s="6">
        <v>0</v>
      </c>
      <c r="M9" s="6">
        <v>4</v>
      </c>
      <c r="N9" s="6">
        <v>0</v>
      </c>
      <c r="O9" s="6">
        <v>3</v>
      </c>
      <c r="P9" s="6">
        <v>0</v>
      </c>
      <c r="Q9" s="6">
        <v>34</v>
      </c>
      <c r="R9" s="6">
        <v>22</v>
      </c>
    </row>
    <row r="10" spans="1:18" x14ac:dyDescent="0.25">
      <c r="A10" s="18">
        <v>2</v>
      </c>
      <c r="B10" s="6">
        <v>43858</v>
      </c>
      <c r="C10" s="6">
        <v>1378754</v>
      </c>
      <c r="D10" s="6">
        <v>18437</v>
      </c>
      <c r="E10" s="6">
        <f t="shared" si="0"/>
        <v>1397191</v>
      </c>
      <c r="F10" s="1"/>
      <c r="G10" s="6">
        <v>8829</v>
      </c>
      <c r="H10" s="6">
        <v>7982</v>
      </c>
      <c r="I10" s="6">
        <v>204</v>
      </c>
      <c r="J10" s="6">
        <v>90</v>
      </c>
      <c r="K10" s="6">
        <v>19</v>
      </c>
      <c r="L10" s="6">
        <v>0</v>
      </c>
      <c r="M10" s="6">
        <v>7</v>
      </c>
      <c r="N10" s="6">
        <v>0</v>
      </c>
      <c r="O10" s="6">
        <v>10</v>
      </c>
      <c r="P10" s="6">
        <v>0</v>
      </c>
      <c r="Q10" s="6">
        <v>132</v>
      </c>
      <c r="R10" s="6">
        <v>44</v>
      </c>
    </row>
    <row r="11" spans="1:18" x14ac:dyDescent="0.25">
      <c r="A11" s="18">
        <v>3</v>
      </c>
      <c r="B11" s="6">
        <v>44164</v>
      </c>
      <c r="C11" s="6">
        <v>1358767</v>
      </c>
      <c r="D11" s="6">
        <v>19512</v>
      </c>
      <c r="E11" s="6">
        <f t="shared" si="0"/>
        <v>1378279</v>
      </c>
      <c r="F11" s="1"/>
      <c r="G11" s="6">
        <v>8265</v>
      </c>
      <c r="H11" s="6">
        <v>7441</v>
      </c>
      <c r="I11" s="6">
        <v>151</v>
      </c>
      <c r="J11" s="6">
        <v>37</v>
      </c>
      <c r="K11" s="6">
        <v>14</v>
      </c>
      <c r="L11" s="6">
        <v>0</v>
      </c>
      <c r="M11" s="6">
        <v>8</v>
      </c>
      <c r="N11" s="6">
        <v>0</v>
      </c>
      <c r="O11" s="6">
        <v>11</v>
      </c>
      <c r="P11" s="6">
        <v>0</v>
      </c>
      <c r="Q11" s="6">
        <v>99</v>
      </c>
      <c r="R11" s="6">
        <v>46</v>
      </c>
    </row>
    <row r="12" spans="1:18" x14ac:dyDescent="0.25">
      <c r="A12" s="18">
        <v>4</v>
      </c>
      <c r="B12" s="6">
        <v>44648</v>
      </c>
      <c r="C12" s="6">
        <v>1391563</v>
      </c>
      <c r="D12" s="6">
        <v>21850</v>
      </c>
      <c r="E12" s="6">
        <f t="shared" si="0"/>
        <v>1413413</v>
      </c>
      <c r="F12" s="1"/>
      <c r="G12" s="6">
        <v>8931</v>
      </c>
      <c r="H12" s="6">
        <v>8448</v>
      </c>
      <c r="I12" s="6">
        <v>160</v>
      </c>
      <c r="J12" s="6">
        <v>31</v>
      </c>
      <c r="K12" s="6">
        <v>10</v>
      </c>
      <c r="L12" s="6">
        <v>0</v>
      </c>
      <c r="M12" s="6">
        <v>10</v>
      </c>
      <c r="N12" s="6">
        <v>1</v>
      </c>
      <c r="O12" s="6">
        <v>4</v>
      </c>
      <c r="P12" s="6">
        <v>1</v>
      </c>
      <c r="Q12" s="6">
        <v>114</v>
      </c>
      <c r="R12" s="6">
        <v>56</v>
      </c>
    </row>
    <row r="13" spans="1:18" x14ac:dyDescent="0.25">
      <c r="A13" s="18">
        <v>5</v>
      </c>
      <c r="B13" s="6">
        <v>45083</v>
      </c>
      <c r="C13" s="6">
        <v>1379953</v>
      </c>
      <c r="D13" s="6">
        <v>22925</v>
      </c>
      <c r="E13" s="6">
        <f t="shared" si="0"/>
        <v>1402878</v>
      </c>
      <c r="F13" s="1"/>
      <c r="G13" s="6">
        <v>8769</v>
      </c>
      <c r="H13" s="6">
        <v>7664</v>
      </c>
      <c r="I13" s="6">
        <v>176</v>
      </c>
      <c r="J13" s="6">
        <v>32</v>
      </c>
      <c r="K13" s="6">
        <v>19</v>
      </c>
      <c r="L13" s="6">
        <v>0</v>
      </c>
      <c r="M13" s="6">
        <v>3</v>
      </c>
      <c r="N13" s="6">
        <v>0</v>
      </c>
      <c r="O13" s="6">
        <v>3</v>
      </c>
      <c r="P13" s="6">
        <v>0</v>
      </c>
      <c r="Q13" s="6">
        <v>69</v>
      </c>
      <c r="R13" s="6">
        <v>24</v>
      </c>
    </row>
    <row r="14" spans="1:18" x14ac:dyDescent="0.25">
      <c r="A14" s="18">
        <v>6</v>
      </c>
      <c r="B14" s="6">
        <v>44643</v>
      </c>
      <c r="C14" s="6">
        <v>1364649</v>
      </c>
      <c r="D14" s="6">
        <v>23928</v>
      </c>
      <c r="E14" s="6">
        <f t="shared" si="0"/>
        <v>1388577</v>
      </c>
      <c r="F14" s="1"/>
      <c r="G14" s="6">
        <v>8830</v>
      </c>
      <c r="H14" s="6">
        <v>7769</v>
      </c>
      <c r="I14" s="6">
        <v>174</v>
      </c>
      <c r="J14" s="6">
        <v>136</v>
      </c>
      <c r="K14" s="6">
        <v>15</v>
      </c>
      <c r="L14" s="6">
        <v>0</v>
      </c>
      <c r="M14" s="6">
        <v>7</v>
      </c>
      <c r="N14" s="6">
        <v>0</v>
      </c>
      <c r="O14" s="6">
        <v>4</v>
      </c>
      <c r="P14" s="6">
        <v>0</v>
      </c>
      <c r="Q14" s="6">
        <v>106</v>
      </c>
      <c r="R14" s="6">
        <v>50</v>
      </c>
    </row>
    <row r="15" spans="1:18" x14ac:dyDescent="0.25">
      <c r="A15" s="18">
        <v>7</v>
      </c>
      <c r="B15" s="6">
        <v>45094</v>
      </c>
      <c r="C15" s="6">
        <v>1363824</v>
      </c>
      <c r="D15" s="6">
        <v>25585</v>
      </c>
      <c r="E15" s="6">
        <f t="shared" si="0"/>
        <v>1389409</v>
      </c>
      <c r="F15" s="1"/>
      <c r="G15" s="6">
        <v>8211</v>
      </c>
      <c r="H15" s="6">
        <v>7868</v>
      </c>
      <c r="I15" s="6">
        <v>182</v>
      </c>
      <c r="J15" s="6">
        <v>58</v>
      </c>
      <c r="K15" s="6">
        <v>17</v>
      </c>
      <c r="L15" s="6">
        <v>0</v>
      </c>
      <c r="M15" s="6">
        <v>5</v>
      </c>
      <c r="N15" s="6">
        <v>0</v>
      </c>
      <c r="O15" s="6">
        <v>3</v>
      </c>
      <c r="P15" s="6">
        <v>1</v>
      </c>
      <c r="Q15" s="6">
        <v>106</v>
      </c>
      <c r="R15" s="6">
        <v>50</v>
      </c>
    </row>
    <row r="16" spans="1:18" x14ac:dyDescent="0.25">
      <c r="A16" s="18">
        <v>8</v>
      </c>
      <c r="B16" s="6">
        <v>45490</v>
      </c>
      <c r="C16" s="6">
        <v>1377487</v>
      </c>
      <c r="D16" s="6">
        <v>25586</v>
      </c>
      <c r="E16" s="6">
        <f t="shared" si="0"/>
        <v>1403073</v>
      </c>
      <c r="F16" s="1"/>
      <c r="G16" s="6">
        <v>9586</v>
      </c>
      <c r="H16" s="6">
        <v>8883</v>
      </c>
      <c r="I16" s="6">
        <v>249</v>
      </c>
      <c r="J16" s="6">
        <v>82</v>
      </c>
      <c r="K16" s="6">
        <v>8</v>
      </c>
      <c r="L16" s="6">
        <v>1</v>
      </c>
      <c r="M16" s="6">
        <v>5</v>
      </c>
      <c r="N16" s="6">
        <v>0</v>
      </c>
      <c r="O16" s="6">
        <v>6</v>
      </c>
      <c r="P16" s="6">
        <v>2</v>
      </c>
      <c r="Q16" s="6">
        <v>191</v>
      </c>
      <c r="R16" s="6">
        <v>48</v>
      </c>
    </row>
    <row r="17" spans="1:18" x14ac:dyDescent="0.25">
      <c r="A17" s="18">
        <v>9</v>
      </c>
      <c r="B17" s="6">
        <v>46047</v>
      </c>
      <c r="C17" s="6">
        <v>1394552</v>
      </c>
      <c r="D17" s="6">
        <v>27919</v>
      </c>
      <c r="E17" s="6">
        <f t="shared" si="0"/>
        <v>1422471</v>
      </c>
      <c r="F17" s="1"/>
      <c r="G17" s="6">
        <v>9204</v>
      </c>
      <c r="H17" s="6">
        <v>8415</v>
      </c>
      <c r="I17" s="6">
        <v>198</v>
      </c>
      <c r="J17" s="6">
        <v>58</v>
      </c>
      <c r="K17" s="6">
        <v>15</v>
      </c>
      <c r="L17" s="6">
        <v>0</v>
      </c>
      <c r="M17" s="6">
        <v>10</v>
      </c>
      <c r="N17" s="6">
        <v>0</v>
      </c>
      <c r="O17" s="6">
        <v>2</v>
      </c>
      <c r="P17" s="6">
        <v>0</v>
      </c>
      <c r="Q17" s="6">
        <v>150</v>
      </c>
      <c r="R17" s="6">
        <v>41</v>
      </c>
    </row>
    <row r="18" spans="1:18" x14ac:dyDescent="0.25">
      <c r="A18" s="18">
        <v>10</v>
      </c>
      <c r="B18" s="6">
        <v>46504</v>
      </c>
      <c r="C18" s="6">
        <v>1390835</v>
      </c>
      <c r="D18" s="6">
        <v>27975</v>
      </c>
      <c r="E18" s="6">
        <f t="shared" si="0"/>
        <v>1418810</v>
      </c>
      <c r="F18" s="1"/>
      <c r="G18" s="6">
        <v>8590</v>
      </c>
      <c r="H18" s="6">
        <v>7691</v>
      </c>
      <c r="I18" s="6">
        <v>148</v>
      </c>
      <c r="J18" s="6">
        <v>42</v>
      </c>
      <c r="K18" s="6">
        <v>11</v>
      </c>
      <c r="L18" s="6">
        <v>0</v>
      </c>
      <c r="M18" s="6">
        <v>9</v>
      </c>
      <c r="N18" s="6">
        <v>0</v>
      </c>
      <c r="O18" s="6">
        <v>1</v>
      </c>
      <c r="P18" s="6">
        <v>0</v>
      </c>
      <c r="Q18" s="6">
        <v>135</v>
      </c>
      <c r="R18" s="6">
        <v>28</v>
      </c>
    </row>
    <row r="19" spans="1:18" x14ac:dyDescent="0.25">
      <c r="A19" s="18">
        <v>11</v>
      </c>
      <c r="B19" s="6">
        <v>46948</v>
      </c>
      <c r="C19" s="6">
        <v>1426869</v>
      </c>
      <c r="D19" s="6">
        <v>28124</v>
      </c>
      <c r="E19" s="6">
        <f t="shared" si="0"/>
        <v>1454993</v>
      </c>
      <c r="F19" s="1"/>
      <c r="G19" s="6">
        <v>8700</v>
      </c>
      <c r="H19" s="6">
        <v>7815</v>
      </c>
      <c r="I19" s="6">
        <v>128</v>
      </c>
      <c r="J19" s="6">
        <v>28</v>
      </c>
      <c r="K19" s="6">
        <v>16</v>
      </c>
      <c r="L19" s="6">
        <v>0</v>
      </c>
      <c r="M19" s="6">
        <v>9</v>
      </c>
      <c r="N19" s="6">
        <v>0</v>
      </c>
      <c r="O19" s="6">
        <v>5</v>
      </c>
      <c r="P19" s="6">
        <v>0</v>
      </c>
      <c r="Q19" s="6">
        <v>89</v>
      </c>
      <c r="R19" s="6">
        <v>35</v>
      </c>
    </row>
    <row r="20" spans="1:18" x14ac:dyDescent="0.25">
      <c r="A20" s="18">
        <v>12</v>
      </c>
      <c r="B20" s="6">
        <v>47391</v>
      </c>
      <c r="C20" s="6">
        <v>1401225</v>
      </c>
      <c r="D20" s="6">
        <v>25823</v>
      </c>
      <c r="E20" s="6">
        <f t="shared" si="0"/>
        <v>1427048</v>
      </c>
      <c r="F20" s="1"/>
      <c r="G20" s="6">
        <v>7804</v>
      </c>
      <c r="H20" s="6">
        <v>7300</v>
      </c>
      <c r="I20" s="6">
        <v>171</v>
      </c>
      <c r="J20" s="6">
        <v>41</v>
      </c>
      <c r="K20" s="6">
        <v>10</v>
      </c>
      <c r="L20" s="6">
        <v>0</v>
      </c>
      <c r="M20" s="6">
        <v>12</v>
      </c>
      <c r="N20" s="6">
        <v>1</v>
      </c>
      <c r="O20" s="6">
        <v>7</v>
      </c>
      <c r="P20" s="6">
        <v>1</v>
      </c>
      <c r="Q20" s="6">
        <v>239</v>
      </c>
      <c r="R20" s="6">
        <v>47</v>
      </c>
    </row>
    <row r="21" spans="1:18" x14ac:dyDescent="0.25">
      <c r="A21" s="16" t="s">
        <v>6</v>
      </c>
      <c r="B21" s="17">
        <f>+AVERAGE(B22:B33)</f>
        <v>37487.583333333336</v>
      </c>
      <c r="C21" s="17">
        <f>+AVERAGE(C22:C33)</f>
        <v>752138.25</v>
      </c>
      <c r="D21" s="17">
        <f>+AVERAGE(D22:D33)</f>
        <v>101161.66666666667</v>
      </c>
      <c r="E21" s="17">
        <f t="shared" si="0"/>
        <v>853299.91666666663</v>
      </c>
      <c r="F21" s="12"/>
      <c r="G21" s="17">
        <v>67132</v>
      </c>
      <c r="H21" s="17">
        <v>66134</v>
      </c>
      <c r="I21" s="17">
        <v>2354</v>
      </c>
      <c r="J21" s="17">
        <v>1441</v>
      </c>
      <c r="K21" s="17">
        <v>43</v>
      </c>
      <c r="L21" s="17">
        <v>0</v>
      </c>
      <c r="M21" s="17">
        <v>20</v>
      </c>
      <c r="N21" s="17">
        <v>1</v>
      </c>
      <c r="O21" s="17">
        <v>31</v>
      </c>
      <c r="P21" s="17">
        <v>7</v>
      </c>
      <c r="Q21" s="17">
        <v>680</v>
      </c>
      <c r="R21" s="17">
        <v>351</v>
      </c>
    </row>
    <row r="22" spans="1:18" x14ac:dyDescent="0.25">
      <c r="A22" s="18">
        <v>1</v>
      </c>
      <c r="B22" s="6">
        <v>35466</v>
      </c>
      <c r="C22" s="6">
        <v>710471</v>
      </c>
      <c r="D22" s="6">
        <v>59959</v>
      </c>
      <c r="E22" s="6">
        <f t="shared" si="0"/>
        <v>770430</v>
      </c>
      <c r="F22" s="1"/>
      <c r="G22" s="6">
        <v>4362</v>
      </c>
      <c r="H22" s="6">
        <v>4331</v>
      </c>
      <c r="I22" s="6">
        <v>157</v>
      </c>
      <c r="J22" s="6">
        <v>104</v>
      </c>
      <c r="K22" s="6">
        <v>0</v>
      </c>
      <c r="L22" s="6">
        <v>0</v>
      </c>
      <c r="M22" s="6">
        <v>0</v>
      </c>
      <c r="N22" s="6">
        <v>0</v>
      </c>
      <c r="O22" s="6">
        <v>1</v>
      </c>
      <c r="P22" s="6">
        <v>0</v>
      </c>
      <c r="Q22" s="6">
        <v>51</v>
      </c>
      <c r="R22" s="6">
        <v>26</v>
      </c>
    </row>
    <row r="23" spans="1:18" x14ac:dyDescent="0.25">
      <c r="A23" s="18">
        <v>2</v>
      </c>
      <c r="B23" s="6">
        <v>35839</v>
      </c>
      <c r="C23" s="6">
        <v>733140</v>
      </c>
      <c r="D23" s="6">
        <v>79736</v>
      </c>
      <c r="E23" s="6">
        <f t="shared" si="0"/>
        <v>812876</v>
      </c>
      <c r="F23" s="1"/>
      <c r="G23" s="6">
        <v>5710</v>
      </c>
      <c r="H23" s="6">
        <v>5681</v>
      </c>
      <c r="I23" s="6">
        <v>167</v>
      </c>
      <c r="J23" s="6">
        <v>47</v>
      </c>
      <c r="K23" s="6">
        <v>1</v>
      </c>
      <c r="L23" s="6">
        <v>0</v>
      </c>
      <c r="M23" s="6">
        <v>1</v>
      </c>
      <c r="N23" s="6">
        <v>0</v>
      </c>
      <c r="O23" s="6">
        <v>4</v>
      </c>
      <c r="P23" s="6">
        <v>1</v>
      </c>
      <c r="Q23" s="6">
        <v>42</v>
      </c>
      <c r="R23" s="6">
        <v>25</v>
      </c>
    </row>
    <row r="24" spans="1:18" x14ac:dyDescent="0.25">
      <c r="A24" s="18">
        <v>3</v>
      </c>
      <c r="B24" s="6">
        <v>36328</v>
      </c>
      <c r="C24" s="6">
        <v>732602</v>
      </c>
      <c r="D24" s="6">
        <v>95474</v>
      </c>
      <c r="E24" s="6">
        <f t="shared" si="0"/>
        <v>828076</v>
      </c>
      <c r="F24" s="1"/>
      <c r="G24" s="6">
        <v>5253</v>
      </c>
      <c r="H24" s="6">
        <v>5176</v>
      </c>
      <c r="I24" s="6">
        <v>179</v>
      </c>
      <c r="J24" s="6">
        <v>84</v>
      </c>
      <c r="K24" s="6">
        <v>3</v>
      </c>
      <c r="L24" s="6">
        <v>0</v>
      </c>
      <c r="M24" s="6">
        <v>2</v>
      </c>
      <c r="N24" s="6">
        <v>0</v>
      </c>
      <c r="O24" s="6">
        <v>1</v>
      </c>
      <c r="P24" s="6">
        <v>0</v>
      </c>
      <c r="Q24" s="6">
        <v>54</v>
      </c>
      <c r="R24" s="6">
        <v>36</v>
      </c>
    </row>
    <row r="25" spans="1:18" x14ac:dyDescent="0.25">
      <c r="A25" s="18">
        <v>4</v>
      </c>
      <c r="B25" s="6">
        <v>36816</v>
      </c>
      <c r="C25" s="6">
        <v>723573</v>
      </c>
      <c r="D25" s="6">
        <v>108668</v>
      </c>
      <c r="E25" s="6">
        <f t="shared" si="0"/>
        <v>832241</v>
      </c>
      <c r="F25" s="1"/>
      <c r="G25" s="6">
        <v>5896</v>
      </c>
      <c r="H25" s="6">
        <v>5600</v>
      </c>
      <c r="I25" s="6">
        <v>517</v>
      </c>
      <c r="J25" s="6">
        <v>146</v>
      </c>
      <c r="K25" s="6">
        <v>1</v>
      </c>
      <c r="L25" s="6">
        <v>0</v>
      </c>
      <c r="M25" s="6">
        <v>2</v>
      </c>
      <c r="N25" s="6">
        <v>0</v>
      </c>
      <c r="O25" s="6">
        <v>5</v>
      </c>
      <c r="P25" s="6">
        <v>1</v>
      </c>
      <c r="Q25" s="6">
        <v>64</v>
      </c>
      <c r="R25" s="6">
        <v>22</v>
      </c>
    </row>
    <row r="26" spans="1:18" x14ac:dyDescent="0.25">
      <c r="A26" s="18">
        <v>5</v>
      </c>
      <c r="B26" s="6">
        <v>36970</v>
      </c>
      <c r="C26" s="6">
        <v>759565</v>
      </c>
      <c r="D26" s="6">
        <v>98440</v>
      </c>
      <c r="E26" s="6">
        <f t="shared" si="0"/>
        <v>858005</v>
      </c>
      <c r="F26" s="1"/>
      <c r="G26" s="6">
        <v>5740</v>
      </c>
      <c r="H26" s="6">
        <v>5682</v>
      </c>
      <c r="I26" s="6">
        <v>192</v>
      </c>
      <c r="J26" s="6">
        <v>110</v>
      </c>
      <c r="K26" s="6">
        <v>2</v>
      </c>
      <c r="L26" s="6">
        <v>0</v>
      </c>
      <c r="M26" s="6">
        <v>2</v>
      </c>
      <c r="N26" s="6">
        <v>0</v>
      </c>
      <c r="O26" s="6">
        <v>2</v>
      </c>
      <c r="P26" s="6">
        <v>0</v>
      </c>
      <c r="Q26" s="6">
        <v>57</v>
      </c>
      <c r="R26" s="6">
        <v>28</v>
      </c>
    </row>
    <row r="27" spans="1:18" x14ac:dyDescent="0.25">
      <c r="A27" s="18">
        <v>6</v>
      </c>
      <c r="B27" s="6">
        <v>37505</v>
      </c>
      <c r="C27" s="6">
        <v>756540</v>
      </c>
      <c r="D27" s="6">
        <v>86647</v>
      </c>
      <c r="E27" s="6">
        <f t="shared" si="0"/>
        <v>843187</v>
      </c>
      <c r="F27" s="1"/>
      <c r="G27" s="6">
        <v>5658</v>
      </c>
      <c r="H27" s="6">
        <v>5549</v>
      </c>
      <c r="I27" s="6">
        <v>171</v>
      </c>
      <c r="J27" s="6">
        <v>138</v>
      </c>
      <c r="K27" s="6">
        <v>5</v>
      </c>
      <c r="L27" s="6">
        <v>0</v>
      </c>
      <c r="M27" s="6">
        <v>2</v>
      </c>
      <c r="N27" s="6">
        <v>0</v>
      </c>
      <c r="O27" s="6">
        <v>3</v>
      </c>
      <c r="P27" s="6">
        <v>0</v>
      </c>
      <c r="Q27" s="6">
        <v>50</v>
      </c>
      <c r="R27" s="6">
        <v>28</v>
      </c>
    </row>
    <row r="28" spans="1:18" x14ac:dyDescent="0.25">
      <c r="A28" s="18">
        <v>7</v>
      </c>
      <c r="B28" s="6">
        <v>37643</v>
      </c>
      <c r="C28" s="6">
        <v>757766</v>
      </c>
      <c r="D28" s="6">
        <v>111584</v>
      </c>
      <c r="E28" s="6">
        <f t="shared" si="0"/>
        <v>869350</v>
      </c>
      <c r="F28" s="1"/>
      <c r="G28" s="6">
        <v>5351</v>
      </c>
      <c r="H28" s="6">
        <v>5297</v>
      </c>
      <c r="I28" s="6">
        <v>172</v>
      </c>
      <c r="J28" s="6">
        <v>151</v>
      </c>
      <c r="K28" s="6">
        <v>5</v>
      </c>
      <c r="L28" s="6">
        <v>0</v>
      </c>
      <c r="M28" s="6">
        <v>0</v>
      </c>
      <c r="N28" s="6">
        <v>0</v>
      </c>
      <c r="O28" s="6">
        <v>1</v>
      </c>
      <c r="P28" s="6">
        <v>0</v>
      </c>
      <c r="Q28" s="6">
        <v>43</v>
      </c>
      <c r="R28" s="6">
        <v>38</v>
      </c>
    </row>
    <row r="29" spans="1:18" x14ac:dyDescent="0.25">
      <c r="A29" s="18">
        <v>8</v>
      </c>
      <c r="B29" s="6">
        <v>38012</v>
      </c>
      <c r="C29" s="6">
        <v>754220</v>
      </c>
      <c r="D29" s="6">
        <v>129761</v>
      </c>
      <c r="E29" s="6">
        <f t="shared" si="0"/>
        <v>883981</v>
      </c>
      <c r="F29" s="1"/>
      <c r="G29" s="6">
        <v>6432</v>
      </c>
      <c r="H29" s="6">
        <v>6390</v>
      </c>
      <c r="I29" s="6">
        <v>186</v>
      </c>
      <c r="J29" s="6">
        <v>126</v>
      </c>
      <c r="K29" s="6">
        <v>8</v>
      </c>
      <c r="L29" s="6">
        <v>0</v>
      </c>
      <c r="M29" s="6">
        <v>0</v>
      </c>
      <c r="N29" s="6">
        <v>0</v>
      </c>
      <c r="O29" s="6">
        <v>3</v>
      </c>
      <c r="P29" s="6">
        <v>2</v>
      </c>
      <c r="Q29" s="6">
        <v>61</v>
      </c>
      <c r="R29" s="6">
        <v>21</v>
      </c>
    </row>
    <row r="30" spans="1:18" x14ac:dyDescent="0.25">
      <c r="A30" s="18">
        <v>9</v>
      </c>
      <c r="B30" s="6">
        <v>38446</v>
      </c>
      <c r="C30" s="6">
        <v>777784</v>
      </c>
      <c r="D30" s="6">
        <v>136598</v>
      </c>
      <c r="E30" s="6">
        <f t="shared" si="0"/>
        <v>914382</v>
      </c>
      <c r="F30" s="1"/>
      <c r="G30" s="6">
        <v>6288</v>
      </c>
      <c r="H30" s="6">
        <v>6231</v>
      </c>
      <c r="I30" s="6">
        <v>158</v>
      </c>
      <c r="J30" s="6">
        <v>151</v>
      </c>
      <c r="K30" s="6">
        <v>2</v>
      </c>
      <c r="L30" s="6">
        <v>0</v>
      </c>
      <c r="M30" s="6">
        <v>3</v>
      </c>
      <c r="N30" s="6">
        <v>0</v>
      </c>
      <c r="O30" s="6">
        <v>1</v>
      </c>
      <c r="P30" s="6">
        <v>0</v>
      </c>
      <c r="Q30" s="6">
        <v>73</v>
      </c>
      <c r="R30" s="6">
        <v>37</v>
      </c>
    </row>
    <row r="31" spans="1:18" x14ac:dyDescent="0.25">
      <c r="A31" s="18">
        <v>10</v>
      </c>
      <c r="B31" s="6">
        <v>38701</v>
      </c>
      <c r="C31" s="6">
        <v>774596</v>
      </c>
      <c r="D31" s="6">
        <v>138838</v>
      </c>
      <c r="E31" s="6">
        <f t="shared" si="0"/>
        <v>913434</v>
      </c>
      <c r="F31" s="1"/>
      <c r="G31" s="6">
        <v>5668</v>
      </c>
      <c r="H31" s="6">
        <v>5598</v>
      </c>
      <c r="I31" s="6">
        <v>143</v>
      </c>
      <c r="J31" s="6">
        <v>137</v>
      </c>
      <c r="K31" s="6">
        <v>9</v>
      </c>
      <c r="L31" s="6">
        <v>0</v>
      </c>
      <c r="M31" s="6">
        <v>1</v>
      </c>
      <c r="N31" s="6">
        <v>1</v>
      </c>
      <c r="O31" s="6">
        <v>1</v>
      </c>
      <c r="P31" s="6">
        <v>2</v>
      </c>
      <c r="Q31" s="6">
        <v>53</v>
      </c>
      <c r="R31" s="6">
        <v>40</v>
      </c>
    </row>
    <row r="32" spans="1:18" x14ac:dyDescent="0.25">
      <c r="A32" s="18">
        <v>11</v>
      </c>
      <c r="B32" s="6">
        <v>38922</v>
      </c>
      <c r="C32" s="6">
        <v>785893</v>
      </c>
      <c r="D32" s="6">
        <v>95122</v>
      </c>
      <c r="E32" s="6">
        <f t="shared" si="0"/>
        <v>881015</v>
      </c>
      <c r="F32" s="1"/>
      <c r="G32" s="6">
        <v>5716</v>
      </c>
      <c r="H32" s="6">
        <v>5650</v>
      </c>
      <c r="I32" s="6">
        <v>153</v>
      </c>
      <c r="J32" s="6">
        <v>151</v>
      </c>
      <c r="K32" s="6">
        <v>6</v>
      </c>
      <c r="L32" s="6">
        <v>0</v>
      </c>
      <c r="M32" s="6">
        <v>5</v>
      </c>
      <c r="N32" s="6">
        <v>0</v>
      </c>
      <c r="O32" s="6">
        <v>3</v>
      </c>
      <c r="P32" s="6">
        <v>1</v>
      </c>
      <c r="Q32" s="6">
        <v>53</v>
      </c>
      <c r="R32" s="6">
        <v>22</v>
      </c>
    </row>
    <row r="33" spans="1:18" x14ac:dyDescent="0.25">
      <c r="A33" s="18">
        <v>12</v>
      </c>
      <c r="B33" s="6">
        <v>39203</v>
      </c>
      <c r="C33" s="6">
        <v>759509</v>
      </c>
      <c r="D33" s="6">
        <v>73113</v>
      </c>
      <c r="E33" s="6">
        <f t="shared" si="0"/>
        <v>832622</v>
      </c>
      <c r="F33" s="1"/>
      <c r="G33" s="6">
        <v>5058</v>
      </c>
      <c r="H33" s="6">
        <v>4949</v>
      </c>
      <c r="I33" s="6">
        <v>159</v>
      </c>
      <c r="J33" s="6">
        <v>96</v>
      </c>
      <c r="K33" s="6">
        <v>1</v>
      </c>
      <c r="L33" s="6">
        <v>0</v>
      </c>
      <c r="M33" s="6">
        <v>2</v>
      </c>
      <c r="N33" s="6">
        <v>0</v>
      </c>
      <c r="O33" s="6">
        <v>6</v>
      </c>
      <c r="P33" s="6">
        <v>0</v>
      </c>
      <c r="Q33" s="6">
        <v>79</v>
      </c>
      <c r="R33" s="6">
        <v>28</v>
      </c>
    </row>
    <row r="34" spans="1:18" x14ac:dyDescent="0.25">
      <c r="A34" s="16" t="s">
        <v>2</v>
      </c>
      <c r="B34" s="17">
        <f>+AVERAGE(B35:B46)</f>
        <v>159.08333333333334</v>
      </c>
      <c r="C34" s="17">
        <f>+AVERAGE(C35:C46)</f>
        <v>716.83333333333337</v>
      </c>
      <c r="D34" s="17">
        <f>+AVERAGE(D35:D46)</f>
        <v>67.666666666666671</v>
      </c>
      <c r="E34" s="17">
        <f t="shared" si="0"/>
        <v>784.5</v>
      </c>
      <c r="F34" s="12"/>
      <c r="G34" s="17">
        <v>11</v>
      </c>
      <c r="H34" s="17">
        <v>5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0</v>
      </c>
      <c r="O34" s="17">
        <v>1</v>
      </c>
      <c r="P34" s="17">
        <v>0</v>
      </c>
      <c r="Q34" s="17">
        <v>0</v>
      </c>
      <c r="R34" s="17">
        <v>0</v>
      </c>
    </row>
    <row r="35" spans="1:18" x14ac:dyDescent="0.25">
      <c r="A35" s="18">
        <v>1</v>
      </c>
      <c r="B35" s="6">
        <v>122</v>
      </c>
      <c r="C35" s="6">
        <v>324</v>
      </c>
      <c r="D35" s="6">
        <v>52</v>
      </c>
      <c r="E35" s="6">
        <f t="shared" si="0"/>
        <v>376</v>
      </c>
      <c r="F35" s="1"/>
      <c r="G35" s="6">
        <v>1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  <row r="36" spans="1:18" x14ac:dyDescent="0.25">
      <c r="A36" s="18">
        <v>2</v>
      </c>
      <c r="B36" s="6">
        <v>138</v>
      </c>
      <c r="C36" s="6">
        <v>317</v>
      </c>
      <c r="D36" s="6">
        <v>58</v>
      </c>
      <c r="E36" s="6">
        <f t="shared" si="0"/>
        <v>375</v>
      </c>
      <c r="F36" s="1"/>
      <c r="G36" s="6">
        <v>0</v>
      </c>
      <c r="H36" s="6">
        <v>1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1:18" x14ac:dyDescent="0.25">
      <c r="A37" s="18">
        <v>3</v>
      </c>
      <c r="B37" s="6">
        <v>138</v>
      </c>
      <c r="C37" s="6">
        <v>330</v>
      </c>
      <c r="D37" s="6">
        <v>58</v>
      </c>
      <c r="E37" s="6">
        <f t="shared" si="0"/>
        <v>388</v>
      </c>
      <c r="F37" s="1"/>
      <c r="G37" s="6">
        <v>2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</row>
    <row r="38" spans="1:18" x14ac:dyDescent="0.25">
      <c r="A38" s="18">
        <v>4</v>
      </c>
      <c r="B38" s="6">
        <v>146</v>
      </c>
      <c r="C38" s="6">
        <v>344</v>
      </c>
      <c r="D38" s="6">
        <v>63</v>
      </c>
      <c r="E38" s="6">
        <f t="shared" si="0"/>
        <v>407</v>
      </c>
      <c r="F38" s="1"/>
      <c r="G38" s="6">
        <v>1</v>
      </c>
      <c r="H38" s="6">
        <v>1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</row>
    <row r="39" spans="1:18" x14ac:dyDescent="0.25">
      <c r="A39" s="18">
        <v>5</v>
      </c>
      <c r="B39" s="6">
        <v>149</v>
      </c>
      <c r="C39" s="6">
        <v>352</v>
      </c>
      <c r="D39" s="6">
        <v>61</v>
      </c>
      <c r="E39" s="6">
        <f t="shared" si="0"/>
        <v>413</v>
      </c>
      <c r="F39" s="1"/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</row>
    <row r="40" spans="1:18" x14ac:dyDescent="0.25">
      <c r="A40" s="18">
        <v>6</v>
      </c>
      <c r="B40" s="6">
        <v>153</v>
      </c>
      <c r="C40" s="6">
        <v>383</v>
      </c>
      <c r="D40" s="6">
        <v>61</v>
      </c>
      <c r="E40" s="6">
        <f t="shared" si="0"/>
        <v>444</v>
      </c>
      <c r="F40" s="1"/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</row>
    <row r="41" spans="1:18" x14ac:dyDescent="0.25">
      <c r="A41" s="18">
        <v>7</v>
      </c>
      <c r="B41" s="6">
        <v>158</v>
      </c>
      <c r="C41" s="6">
        <v>967</v>
      </c>
      <c r="D41" s="6">
        <v>73</v>
      </c>
      <c r="E41" s="6">
        <f t="shared" si="0"/>
        <v>1040</v>
      </c>
      <c r="F41" s="1"/>
      <c r="G41" s="6">
        <v>3</v>
      </c>
      <c r="H41" s="6">
        <v>2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1:18" x14ac:dyDescent="0.25">
      <c r="A42" s="18">
        <v>8</v>
      </c>
      <c r="B42" s="6">
        <v>166</v>
      </c>
      <c r="C42" s="6">
        <v>964</v>
      </c>
      <c r="D42" s="6">
        <v>76</v>
      </c>
      <c r="E42" s="6">
        <f t="shared" si="0"/>
        <v>1040</v>
      </c>
      <c r="F42" s="1"/>
      <c r="G42" s="6">
        <v>0</v>
      </c>
      <c r="H42" s="6">
        <v>1</v>
      </c>
      <c r="I42" s="6">
        <v>0</v>
      </c>
      <c r="J42" s="6">
        <v>1</v>
      </c>
      <c r="K42" s="6">
        <v>0</v>
      </c>
      <c r="L42" s="6">
        <v>0</v>
      </c>
      <c r="M42" s="6">
        <v>0</v>
      </c>
      <c r="N42" s="6">
        <v>0</v>
      </c>
      <c r="O42" s="6">
        <v>1</v>
      </c>
      <c r="P42" s="6">
        <v>0</v>
      </c>
      <c r="Q42" s="6">
        <v>0</v>
      </c>
      <c r="R42" s="6">
        <v>0</v>
      </c>
    </row>
    <row r="43" spans="1:18" x14ac:dyDescent="0.25">
      <c r="A43" s="18">
        <v>9</v>
      </c>
      <c r="B43" s="6">
        <v>176</v>
      </c>
      <c r="C43" s="6">
        <v>1061</v>
      </c>
      <c r="D43" s="6">
        <v>78</v>
      </c>
      <c r="E43" s="6">
        <f t="shared" si="0"/>
        <v>1139</v>
      </c>
      <c r="F43" s="1"/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</row>
    <row r="44" spans="1:18" x14ac:dyDescent="0.25">
      <c r="A44" s="18">
        <v>10</v>
      </c>
      <c r="B44" s="6">
        <v>179</v>
      </c>
      <c r="C44" s="6">
        <v>1072</v>
      </c>
      <c r="D44" s="6">
        <v>78</v>
      </c>
      <c r="E44" s="6">
        <f t="shared" si="0"/>
        <v>1150</v>
      </c>
      <c r="F44" s="1"/>
      <c r="G44" s="6">
        <v>2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</row>
    <row r="45" spans="1:18" x14ac:dyDescent="0.25">
      <c r="A45" s="18">
        <v>11</v>
      </c>
      <c r="B45" s="6">
        <v>178</v>
      </c>
      <c r="C45" s="6">
        <v>1118</v>
      </c>
      <c r="D45" s="6">
        <v>78</v>
      </c>
      <c r="E45" s="6">
        <f t="shared" si="0"/>
        <v>1196</v>
      </c>
      <c r="F45" s="1"/>
      <c r="G45" s="6">
        <v>1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</row>
    <row r="46" spans="1:18" x14ac:dyDescent="0.25">
      <c r="A46" s="18">
        <v>12</v>
      </c>
      <c r="B46" s="6">
        <v>206</v>
      </c>
      <c r="C46" s="6">
        <v>1370</v>
      </c>
      <c r="D46" s="6">
        <v>76</v>
      </c>
      <c r="E46" s="6">
        <f t="shared" si="0"/>
        <v>1446</v>
      </c>
      <c r="F46" s="1"/>
      <c r="G46" s="6">
        <v>1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1:18" x14ac:dyDescent="0.25">
      <c r="A47" s="16" t="s">
        <v>8</v>
      </c>
      <c r="B47" s="17">
        <f>+AVERAGE(B48:B59)</f>
        <v>16133.833333333334</v>
      </c>
      <c r="C47" s="17">
        <f>+AVERAGE(C48:C59)</f>
        <v>391461.5</v>
      </c>
      <c r="D47" s="17">
        <f>+AVERAGE(D48:D59)</f>
        <v>9171.75</v>
      </c>
      <c r="E47" s="17">
        <f t="shared" si="0"/>
        <v>400633.25</v>
      </c>
      <c r="F47" s="12"/>
      <c r="G47" s="17">
        <v>28484</v>
      </c>
      <c r="H47" s="17">
        <v>27681</v>
      </c>
      <c r="I47" s="17">
        <v>521</v>
      </c>
      <c r="J47" s="17">
        <v>469</v>
      </c>
      <c r="K47" s="17">
        <v>41</v>
      </c>
      <c r="L47" s="17">
        <v>0</v>
      </c>
      <c r="M47" s="17">
        <v>25</v>
      </c>
      <c r="N47" s="17">
        <v>0</v>
      </c>
      <c r="O47" s="17">
        <v>4</v>
      </c>
      <c r="P47" s="17">
        <v>0</v>
      </c>
      <c r="Q47" s="17">
        <v>397</v>
      </c>
      <c r="R47" s="17">
        <v>206</v>
      </c>
    </row>
    <row r="48" spans="1:18" x14ac:dyDescent="0.25">
      <c r="A48" s="18">
        <v>1</v>
      </c>
      <c r="B48" s="6">
        <v>16738</v>
      </c>
      <c r="C48" s="6">
        <v>350948</v>
      </c>
      <c r="D48" s="6">
        <v>7844</v>
      </c>
      <c r="E48" s="6">
        <f t="shared" si="0"/>
        <v>358792</v>
      </c>
      <c r="F48" s="1"/>
      <c r="G48" s="6">
        <v>1862</v>
      </c>
      <c r="H48" s="6">
        <v>1847</v>
      </c>
      <c r="I48" s="6">
        <v>33</v>
      </c>
      <c r="J48" s="6">
        <v>33</v>
      </c>
      <c r="K48" s="6">
        <v>4</v>
      </c>
      <c r="L48" s="6">
        <v>0</v>
      </c>
      <c r="M48" s="6">
        <v>5</v>
      </c>
      <c r="N48" s="6">
        <v>0</v>
      </c>
      <c r="O48" s="6">
        <v>0</v>
      </c>
      <c r="P48" s="6">
        <v>0</v>
      </c>
      <c r="Q48" s="6">
        <v>43</v>
      </c>
      <c r="R48" s="6">
        <v>19</v>
      </c>
    </row>
    <row r="49" spans="1:18" x14ac:dyDescent="0.25">
      <c r="A49" s="18">
        <v>2</v>
      </c>
      <c r="B49" s="6">
        <v>16596</v>
      </c>
      <c r="C49" s="6">
        <v>392667</v>
      </c>
      <c r="D49" s="6">
        <v>8623</v>
      </c>
      <c r="E49" s="6">
        <f t="shared" si="0"/>
        <v>401290</v>
      </c>
      <c r="F49" s="1"/>
      <c r="G49" s="6">
        <v>2458</v>
      </c>
      <c r="H49" s="6">
        <v>2422</v>
      </c>
      <c r="I49" s="6">
        <v>85</v>
      </c>
      <c r="J49" s="6">
        <v>76</v>
      </c>
      <c r="K49" s="6">
        <v>3</v>
      </c>
      <c r="L49" s="6">
        <v>0</v>
      </c>
      <c r="M49" s="6">
        <v>3</v>
      </c>
      <c r="N49" s="6">
        <v>0</v>
      </c>
      <c r="O49" s="6">
        <v>0</v>
      </c>
      <c r="P49" s="6">
        <v>0</v>
      </c>
      <c r="Q49" s="6">
        <v>45</v>
      </c>
      <c r="R49" s="6">
        <v>18</v>
      </c>
    </row>
    <row r="50" spans="1:18" x14ac:dyDescent="0.25">
      <c r="A50" s="18">
        <v>3</v>
      </c>
      <c r="B50" s="6">
        <v>16596</v>
      </c>
      <c r="C50" s="6">
        <v>404073</v>
      </c>
      <c r="D50" s="6">
        <v>8574</v>
      </c>
      <c r="E50" s="6">
        <f t="shared" si="0"/>
        <v>412647</v>
      </c>
      <c r="F50" s="1"/>
      <c r="G50" s="6">
        <v>2436</v>
      </c>
      <c r="H50" s="6">
        <v>2337</v>
      </c>
      <c r="I50" s="6">
        <v>37</v>
      </c>
      <c r="J50" s="6">
        <v>32</v>
      </c>
      <c r="K50" s="6">
        <v>2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54</v>
      </c>
      <c r="R50" s="6">
        <v>20</v>
      </c>
    </row>
    <row r="51" spans="1:18" x14ac:dyDescent="0.25">
      <c r="A51" s="18">
        <v>4</v>
      </c>
      <c r="B51" s="6">
        <v>16601</v>
      </c>
      <c r="C51" s="6">
        <v>426598</v>
      </c>
      <c r="D51" s="6">
        <v>9239</v>
      </c>
      <c r="E51" s="6">
        <f t="shared" si="0"/>
        <v>435837</v>
      </c>
      <c r="F51" s="1"/>
      <c r="G51" s="6">
        <v>2555</v>
      </c>
      <c r="H51" s="6">
        <v>2413</v>
      </c>
      <c r="I51" s="6">
        <v>49</v>
      </c>
      <c r="J51" s="6">
        <v>45</v>
      </c>
      <c r="K51" s="6">
        <v>6</v>
      </c>
      <c r="L51" s="6">
        <v>0</v>
      </c>
      <c r="M51" s="6">
        <v>1</v>
      </c>
      <c r="N51" s="6">
        <v>0</v>
      </c>
      <c r="O51" s="6">
        <v>0</v>
      </c>
      <c r="P51" s="6">
        <v>0</v>
      </c>
      <c r="Q51" s="6">
        <v>30</v>
      </c>
      <c r="R51" s="6">
        <v>14</v>
      </c>
    </row>
    <row r="52" spans="1:18" x14ac:dyDescent="0.25">
      <c r="A52" s="18">
        <v>5</v>
      </c>
      <c r="B52" s="6">
        <v>16500</v>
      </c>
      <c r="C52" s="6">
        <v>412017</v>
      </c>
      <c r="D52" s="6">
        <v>9675</v>
      </c>
      <c r="E52" s="6">
        <f t="shared" si="0"/>
        <v>421692</v>
      </c>
      <c r="F52" s="1"/>
      <c r="G52" s="6">
        <v>2489</v>
      </c>
      <c r="H52" s="6">
        <v>2431</v>
      </c>
      <c r="I52" s="6">
        <v>49</v>
      </c>
      <c r="J52" s="6">
        <v>46</v>
      </c>
      <c r="K52" s="6">
        <v>5</v>
      </c>
      <c r="L52" s="6">
        <v>0</v>
      </c>
      <c r="M52" s="6">
        <v>4</v>
      </c>
      <c r="N52" s="6">
        <v>0</v>
      </c>
      <c r="O52" s="6">
        <v>0</v>
      </c>
      <c r="P52" s="6">
        <v>0</v>
      </c>
      <c r="Q52" s="6">
        <v>34</v>
      </c>
      <c r="R52" s="6">
        <v>17</v>
      </c>
    </row>
    <row r="53" spans="1:18" x14ac:dyDescent="0.25">
      <c r="A53" s="18">
        <v>6</v>
      </c>
      <c r="B53" s="6">
        <v>16506</v>
      </c>
      <c r="C53" s="6">
        <v>402381</v>
      </c>
      <c r="D53" s="6">
        <v>9970</v>
      </c>
      <c r="E53" s="6">
        <f t="shared" si="0"/>
        <v>412351</v>
      </c>
      <c r="F53" s="1"/>
      <c r="G53" s="6">
        <v>2399</v>
      </c>
      <c r="H53" s="6">
        <v>2337</v>
      </c>
      <c r="I53" s="6">
        <v>51</v>
      </c>
      <c r="J53" s="6">
        <v>50</v>
      </c>
      <c r="K53" s="6">
        <v>4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50</v>
      </c>
      <c r="R53" s="6">
        <v>23</v>
      </c>
    </row>
    <row r="54" spans="1:18" x14ac:dyDescent="0.25">
      <c r="A54" s="18">
        <v>7</v>
      </c>
      <c r="B54" s="6">
        <v>16211</v>
      </c>
      <c r="C54" s="6">
        <v>391046</v>
      </c>
      <c r="D54" s="6">
        <v>10308</v>
      </c>
      <c r="E54" s="6">
        <f t="shared" si="0"/>
        <v>401354</v>
      </c>
      <c r="F54" s="1"/>
      <c r="G54" s="6">
        <v>2292</v>
      </c>
      <c r="H54" s="6">
        <v>2239</v>
      </c>
      <c r="I54" s="6">
        <v>41</v>
      </c>
      <c r="J54" s="6">
        <v>37</v>
      </c>
      <c r="K54" s="6">
        <v>3</v>
      </c>
      <c r="L54" s="6">
        <v>0</v>
      </c>
      <c r="M54" s="6">
        <v>3</v>
      </c>
      <c r="N54" s="6">
        <v>0</v>
      </c>
      <c r="O54" s="6">
        <v>0</v>
      </c>
      <c r="P54" s="6">
        <v>0</v>
      </c>
      <c r="Q54" s="6">
        <v>25</v>
      </c>
      <c r="R54" s="6">
        <v>7</v>
      </c>
    </row>
    <row r="55" spans="1:18" x14ac:dyDescent="0.25">
      <c r="A55" s="18">
        <v>8</v>
      </c>
      <c r="B55" s="6">
        <v>15685</v>
      </c>
      <c r="C55" s="6">
        <v>388796</v>
      </c>
      <c r="D55" s="6">
        <v>10022</v>
      </c>
      <c r="E55" s="6">
        <f t="shared" si="0"/>
        <v>398818</v>
      </c>
      <c r="F55" s="1"/>
      <c r="G55" s="6">
        <v>2508</v>
      </c>
      <c r="H55" s="6">
        <v>2437</v>
      </c>
      <c r="I55" s="6">
        <v>45</v>
      </c>
      <c r="J55" s="6">
        <v>42</v>
      </c>
      <c r="K55" s="6">
        <v>1</v>
      </c>
      <c r="L55" s="6">
        <v>0</v>
      </c>
      <c r="M55" s="6">
        <v>1</v>
      </c>
      <c r="N55" s="6">
        <v>0</v>
      </c>
      <c r="O55" s="6">
        <v>3</v>
      </c>
      <c r="P55" s="6">
        <v>0</v>
      </c>
      <c r="Q55" s="6">
        <v>23</v>
      </c>
      <c r="R55" s="6">
        <v>15</v>
      </c>
    </row>
    <row r="56" spans="1:18" x14ac:dyDescent="0.25">
      <c r="A56" s="18">
        <v>9</v>
      </c>
      <c r="B56" s="6">
        <v>15676</v>
      </c>
      <c r="C56" s="6">
        <v>393723</v>
      </c>
      <c r="D56" s="6">
        <v>10353</v>
      </c>
      <c r="E56" s="6">
        <f t="shared" si="0"/>
        <v>404076</v>
      </c>
      <c r="F56" s="1"/>
      <c r="G56" s="6">
        <v>2571</v>
      </c>
      <c r="H56" s="6">
        <v>2517</v>
      </c>
      <c r="I56" s="6">
        <v>40</v>
      </c>
      <c r="J56" s="6">
        <v>37</v>
      </c>
      <c r="K56" s="6">
        <v>3</v>
      </c>
      <c r="L56" s="6">
        <v>0</v>
      </c>
      <c r="M56" s="6">
        <v>1</v>
      </c>
      <c r="N56" s="6">
        <v>0</v>
      </c>
      <c r="O56" s="6">
        <v>1</v>
      </c>
      <c r="P56" s="6">
        <v>0</v>
      </c>
      <c r="Q56" s="6">
        <v>30</v>
      </c>
      <c r="R56" s="6">
        <v>25</v>
      </c>
    </row>
    <row r="57" spans="1:18" x14ac:dyDescent="0.25">
      <c r="A57" s="18">
        <v>10</v>
      </c>
      <c r="B57" s="6">
        <v>15602</v>
      </c>
      <c r="C57" s="6">
        <v>386981</v>
      </c>
      <c r="D57" s="6">
        <v>8763</v>
      </c>
      <c r="E57" s="6">
        <f t="shared" si="0"/>
        <v>395744</v>
      </c>
      <c r="F57" s="1"/>
      <c r="G57" s="6">
        <v>2381</v>
      </c>
      <c r="H57" s="6">
        <v>2299</v>
      </c>
      <c r="I57" s="6">
        <v>21</v>
      </c>
      <c r="J57" s="6">
        <v>21</v>
      </c>
      <c r="K57" s="6">
        <v>1</v>
      </c>
      <c r="L57" s="6">
        <v>0</v>
      </c>
      <c r="M57" s="6">
        <v>3</v>
      </c>
      <c r="N57" s="6">
        <v>0</v>
      </c>
      <c r="O57" s="6">
        <v>0</v>
      </c>
      <c r="P57" s="6">
        <v>0</v>
      </c>
      <c r="Q57" s="6">
        <v>7</v>
      </c>
      <c r="R57" s="6">
        <v>14</v>
      </c>
    </row>
    <row r="58" spans="1:18" x14ac:dyDescent="0.25">
      <c r="A58" s="18">
        <v>11</v>
      </c>
      <c r="B58" s="6">
        <v>15548</v>
      </c>
      <c r="C58" s="6">
        <v>386860</v>
      </c>
      <c r="D58" s="6">
        <v>8736</v>
      </c>
      <c r="E58" s="6">
        <f t="shared" si="0"/>
        <v>395596</v>
      </c>
      <c r="F58" s="1"/>
      <c r="G58" s="6">
        <v>2381</v>
      </c>
      <c r="H58" s="6">
        <v>2303</v>
      </c>
      <c r="I58" s="6">
        <v>47</v>
      </c>
      <c r="J58" s="6">
        <v>31</v>
      </c>
      <c r="K58" s="6">
        <v>6</v>
      </c>
      <c r="L58" s="6">
        <v>0</v>
      </c>
      <c r="M58" s="6">
        <v>1</v>
      </c>
      <c r="N58" s="6">
        <v>0</v>
      </c>
      <c r="O58" s="6">
        <v>0</v>
      </c>
      <c r="P58" s="6">
        <v>0</v>
      </c>
      <c r="Q58" s="6">
        <v>33</v>
      </c>
      <c r="R58" s="6">
        <v>23</v>
      </c>
    </row>
    <row r="59" spans="1:18" x14ac:dyDescent="0.25">
      <c r="A59" s="18">
        <v>12</v>
      </c>
      <c r="B59" s="6">
        <v>15347</v>
      </c>
      <c r="C59" s="6">
        <v>361448</v>
      </c>
      <c r="D59" s="6">
        <v>7954</v>
      </c>
      <c r="E59" s="6">
        <f t="shared" si="0"/>
        <v>369402</v>
      </c>
      <c r="F59" s="1"/>
      <c r="G59" s="6">
        <v>2152</v>
      </c>
      <c r="H59" s="6">
        <v>2099</v>
      </c>
      <c r="I59" s="6">
        <v>23</v>
      </c>
      <c r="J59" s="6">
        <v>19</v>
      </c>
      <c r="K59" s="6">
        <v>3</v>
      </c>
      <c r="L59" s="6">
        <v>0</v>
      </c>
      <c r="M59" s="6">
        <v>3</v>
      </c>
      <c r="N59" s="6">
        <v>0</v>
      </c>
      <c r="O59" s="6">
        <v>0</v>
      </c>
      <c r="P59" s="6">
        <v>0</v>
      </c>
      <c r="Q59" s="6">
        <v>23</v>
      </c>
      <c r="R59" s="6">
        <v>11</v>
      </c>
    </row>
    <row r="60" spans="1:18" x14ac:dyDescent="0.25">
      <c r="A60" s="16" t="s">
        <v>4</v>
      </c>
      <c r="B60" s="17">
        <f>+AVERAGE(B61:B72)</f>
        <v>14412.333333333334</v>
      </c>
      <c r="C60" s="17">
        <f>+AVERAGE(C61:C72)</f>
        <v>455036.33333333331</v>
      </c>
      <c r="D60" s="17">
        <f>+AVERAGE(D61:D72)</f>
        <v>15955.583333333334</v>
      </c>
      <c r="E60" s="17">
        <f t="shared" si="0"/>
        <v>470991.91666666663</v>
      </c>
      <c r="F60" s="12"/>
      <c r="G60" s="17">
        <v>36351</v>
      </c>
      <c r="H60" s="17">
        <v>48801</v>
      </c>
      <c r="I60" s="17">
        <v>1099</v>
      </c>
      <c r="J60" s="17">
        <v>904</v>
      </c>
      <c r="K60" s="17">
        <v>21</v>
      </c>
      <c r="L60" s="17">
        <v>0</v>
      </c>
      <c r="M60" s="17">
        <v>7</v>
      </c>
      <c r="N60" s="17">
        <v>0</v>
      </c>
      <c r="O60" s="17">
        <v>20</v>
      </c>
      <c r="P60" s="17">
        <v>3</v>
      </c>
      <c r="Q60" s="17">
        <v>725</v>
      </c>
      <c r="R60" s="17">
        <v>498</v>
      </c>
    </row>
    <row r="61" spans="1:18" x14ac:dyDescent="0.25">
      <c r="A61" s="18">
        <v>1</v>
      </c>
      <c r="B61" s="6">
        <v>14257</v>
      </c>
      <c r="C61" s="6">
        <v>443468</v>
      </c>
      <c r="D61" s="6">
        <v>13764</v>
      </c>
      <c r="E61" s="6">
        <f t="shared" si="0"/>
        <v>457232</v>
      </c>
      <c r="F61" s="1"/>
      <c r="G61" s="6">
        <v>2495</v>
      </c>
      <c r="H61" s="6">
        <v>3345</v>
      </c>
      <c r="I61" s="6">
        <v>61</v>
      </c>
      <c r="J61" s="6">
        <v>42</v>
      </c>
      <c r="K61" s="6">
        <v>2</v>
      </c>
      <c r="L61" s="6">
        <v>0</v>
      </c>
      <c r="M61" s="6">
        <v>1</v>
      </c>
      <c r="N61" s="6">
        <v>0</v>
      </c>
      <c r="O61" s="6">
        <v>3</v>
      </c>
      <c r="P61" s="6">
        <v>0</v>
      </c>
      <c r="Q61" s="6">
        <v>60</v>
      </c>
      <c r="R61" s="6">
        <v>41</v>
      </c>
    </row>
    <row r="62" spans="1:18" x14ac:dyDescent="0.25">
      <c r="A62" s="18">
        <v>2</v>
      </c>
      <c r="B62" s="6">
        <v>14144</v>
      </c>
      <c r="C62" s="6">
        <v>447644</v>
      </c>
      <c r="D62" s="6">
        <v>15338</v>
      </c>
      <c r="E62" s="6">
        <f t="shared" si="0"/>
        <v>462982</v>
      </c>
      <c r="F62" s="1"/>
      <c r="G62" s="6">
        <v>3096</v>
      </c>
      <c r="H62" s="6">
        <v>4012</v>
      </c>
      <c r="I62" s="6">
        <v>122</v>
      </c>
      <c r="J62" s="6">
        <v>74</v>
      </c>
      <c r="K62" s="6">
        <v>4</v>
      </c>
      <c r="L62" s="6">
        <v>0</v>
      </c>
      <c r="M62" s="6">
        <v>1</v>
      </c>
      <c r="N62" s="6">
        <v>0</v>
      </c>
      <c r="O62" s="6">
        <v>1</v>
      </c>
      <c r="P62" s="6">
        <v>1</v>
      </c>
      <c r="Q62" s="6">
        <v>76</v>
      </c>
      <c r="R62" s="6">
        <v>47</v>
      </c>
    </row>
    <row r="63" spans="1:18" x14ac:dyDescent="0.25">
      <c r="A63" s="18">
        <v>3</v>
      </c>
      <c r="B63" s="6">
        <v>14237</v>
      </c>
      <c r="C63" s="6">
        <v>453806</v>
      </c>
      <c r="D63" s="6">
        <v>15748</v>
      </c>
      <c r="E63" s="6">
        <f t="shared" si="0"/>
        <v>469554</v>
      </c>
      <c r="F63" s="1"/>
      <c r="G63" s="6">
        <v>2865</v>
      </c>
      <c r="H63" s="6">
        <v>3762</v>
      </c>
      <c r="I63" s="6">
        <v>106</v>
      </c>
      <c r="J63" s="6">
        <v>67</v>
      </c>
      <c r="K63" s="6">
        <v>2</v>
      </c>
      <c r="L63" s="6">
        <v>0</v>
      </c>
      <c r="M63" s="6">
        <v>0</v>
      </c>
      <c r="N63" s="6">
        <v>0</v>
      </c>
      <c r="O63" s="6">
        <v>0</v>
      </c>
      <c r="P63" s="6">
        <v>1</v>
      </c>
      <c r="Q63" s="6">
        <v>57</v>
      </c>
      <c r="R63" s="6">
        <v>29</v>
      </c>
    </row>
    <row r="64" spans="1:18" x14ac:dyDescent="0.25">
      <c r="A64" s="18">
        <v>4</v>
      </c>
      <c r="B64" s="6">
        <v>14253</v>
      </c>
      <c r="C64" s="6">
        <v>460474</v>
      </c>
      <c r="D64" s="6">
        <v>16378</v>
      </c>
      <c r="E64" s="6">
        <f t="shared" si="0"/>
        <v>476852</v>
      </c>
      <c r="F64" s="1"/>
      <c r="G64" s="6">
        <v>3271</v>
      </c>
      <c r="H64" s="6">
        <v>4561</v>
      </c>
      <c r="I64" s="6">
        <v>106</v>
      </c>
      <c r="J64" s="6">
        <v>100</v>
      </c>
      <c r="K64" s="6">
        <v>2</v>
      </c>
      <c r="L64" s="6">
        <v>0</v>
      </c>
      <c r="M64" s="6">
        <v>0</v>
      </c>
      <c r="N64" s="6">
        <v>0</v>
      </c>
      <c r="O64" s="6">
        <v>3</v>
      </c>
      <c r="P64" s="6">
        <v>0</v>
      </c>
      <c r="Q64" s="6">
        <v>63</v>
      </c>
      <c r="R64" s="6">
        <v>38</v>
      </c>
    </row>
    <row r="65" spans="1:18" x14ac:dyDescent="0.25">
      <c r="A65" s="18">
        <v>5</v>
      </c>
      <c r="B65" s="6">
        <v>14186</v>
      </c>
      <c r="C65" s="6">
        <v>452230</v>
      </c>
      <c r="D65" s="6">
        <v>16796</v>
      </c>
      <c r="E65" s="6">
        <f t="shared" si="0"/>
        <v>469026</v>
      </c>
      <c r="F65" s="1"/>
      <c r="G65" s="6">
        <v>3029</v>
      </c>
      <c r="H65" s="6">
        <v>4227</v>
      </c>
      <c r="I65" s="6">
        <v>74</v>
      </c>
      <c r="J65" s="6">
        <v>103</v>
      </c>
      <c r="K65" s="6">
        <v>4</v>
      </c>
      <c r="L65" s="6">
        <v>0</v>
      </c>
      <c r="M65" s="6">
        <v>1</v>
      </c>
      <c r="N65" s="6">
        <v>0</v>
      </c>
      <c r="O65" s="6">
        <v>2</v>
      </c>
      <c r="P65" s="6">
        <v>0</v>
      </c>
      <c r="Q65" s="6">
        <v>38</v>
      </c>
      <c r="R65" s="6">
        <v>38</v>
      </c>
    </row>
    <row r="66" spans="1:18" x14ac:dyDescent="0.25">
      <c r="A66" s="18">
        <v>6</v>
      </c>
      <c r="B66" s="6">
        <v>14067</v>
      </c>
      <c r="C66" s="6">
        <v>452997</v>
      </c>
      <c r="D66" s="6">
        <v>16779</v>
      </c>
      <c r="E66" s="6">
        <f t="shared" si="0"/>
        <v>469776</v>
      </c>
      <c r="F66" s="1"/>
      <c r="G66" s="6">
        <v>3166</v>
      </c>
      <c r="H66" s="6">
        <v>4265</v>
      </c>
      <c r="I66" s="6">
        <v>99</v>
      </c>
      <c r="J66" s="6">
        <v>73</v>
      </c>
      <c r="K66" s="6">
        <v>1</v>
      </c>
      <c r="L66" s="6">
        <v>0</v>
      </c>
      <c r="M66" s="6">
        <v>0</v>
      </c>
      <c r="N66" s="6">
        <v>0</v>
      </c>
      <c r="O66" s="6">
        <v>1</v>
      </c>
      <c r="P66" s="6">
        <v>1</v>
      </c>
      <c r="Q66" s="6">
        <v>64</v>
      </c>
      <c r="R66" s="6">
        <v>43</v>
      </c>
    </row>
    <row r="67" spans="1:18" x14ac:dyDescent="0.25">
      <c r="A67" s="18">
        <v>7</v>
      </c>
      <c r="B67" s="6">
        <v>14217</v>
      </c>
      <c r="C67" s="6">
        <v>438701</v>
      </c>
      <c r="D67" s="6">
        <v>15844</v>
      </c>
      <c r="E67" s="6">
        <f t="shared" si="0"/>
        <v>454545</v>
      </c>
      <c r="F67" s="1"/>
      <c r="G67" s="6">
        <v>2950</v>
      </c>
      <c r="H67" s="6">
        <v>3942</v>
      </c>
      <c r="I67" s="6">
        <v>149</v>
      </c>
      <c r="J67" s="6">
        <v>83</v>
      </c>
      <c r="K67" s="6">
        <v>0</v>
      </c>
      <c r="L67" s="6">
        <v>0</v>
      </c>
      <c r="M67" s="6">
        <v>0</v>
      </c>
      <c r="N67" s="6">
        <v>0</v>
      </c>
      <c r="O67" s="6">
        <v>1</v>
      </c>
      <c r="P67" s="6">
        <v>0</v>
      </c>
      <c r="Q67" s="6">
        <v>46</v>
      </c>
      <c r="R67" s="6">
        <v>28</v>
      </c>
    </row>
    <row r="68" spans="1:18" x14ac:dyDescent="0.25">
      <c r="A68" s="18">
        <v>8</v>
      </c>
      <c r="B68" s="6">
        <v>14381</v>
      </c>
      <c r="C68" s="6">
        <v>469276</v>
      </c>
      <c r="D68" s="6">
        <v>16881</v>
      </c>
      <c r="E68" s="6">
        <f t="shared" si="0"/>
        <v>486157</v>
      </c>
      <c r="F68" s="1"/>
      <c r="G68" s="6">
        <v>3385</v>
      </c>
      <c r="H68" s="6">
        <v>4376</v>
      </c>
      <c r="I68" s="6">
        <v>98</v>
      </c>
      <c r="J68" s="6">
        <v>87</v>
      </c>
      <c r="K68" s="6">
        <v>2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69</v>
      </c>
      <c r="R68" s="6">
        <v>49</v>
      </c>
    </row>
    <row r="69" spans="1:18" x14ac:dyDescent="0.25">
      <c r="A69" s="18">
        <v>9</v>
      </c>
      <c r="B69" s="6">
        <v>14560</v>
      </c>
      <c r="C69" s="6">
        <v>474739</v>
      </c>
      <c r="D69" s="6">
        <v>17162</v>
      </c>
      <c r="E69" s="6">
        <f t="shared" si="0"/>
        <v>491901</v>
      </c>
      <c r="F69" s="1"/>
      <c r="G69" s="6">
        <v>3223</v>
      </c>
      <c r="H69" s="6">
        <v>4336</v>
      </c>
      <c r="I69" s="6">
        <v>98</v>
      </c>
      <c r="J69" s="6">
        <v>75</v>
      </c>
      <c r="K69" s="6">
        <v>1</v>
      </c>
      <c r="L69" s="6">
        <v>0</v>
      </c>
      <c r="M69" s="6">
        <v>1</v>
      </c>
      <c r="N69" s="6">
        <v>0</v>
      </c>
      <c r="O69" s="6">
        <v>1</v>
      </c>
      <c r="P69" s="6">
        <v>0</v>
      </c>
      <c r="Q69" s="6">
        <v>62</v>
      </c>
      <c r="R69" s="6">
        <v>43</v>
      </c>
    </row>
    <row r="70" spans="1:18" x14ac:dyDescent="0.25">
      <c r="A70" s="18">
        <v>10</v>
      </c>
      <c r="B70" s="6">
        <v>14751</v>
      </c>
      <c r="C70" s="6">
        <v>471652</v>
      </c>
      <c r="D70" s="6">
        <v>16562</v>
      </c>
      <c r="E70" s="6">
        <f t="shared" si="0"/>
        <v>488214</v>
      </c>
      <c r="F70" s="1"/>
      <c r="G70" s="6">
        <v>3086</v>
      </c>
      <c r="H70" s="6">
        <v>4196</v>
      </c>
      <c r="I70" s="6">
        <v>50</v>
      </c>
      <c r="J70" s="6">
        <v>82</v>
      </c>
      <c r="K70" s="6">
        <v>1</v>
      </c>
      <c r="L70" s="6">
        <v>0</v>
      </c>
      <c r="M70" s="6">
        <v>2</v>
      </c>
      <c r="N70" s="6">
        <v>0</v>
      </c>
      <c r="O70" s="6">
        <v>6</v>
      </c>
      <c r="P70" s="6">
        <v>0</v>
      </c>
      <c r="Q70" s="6">
        <v>61</v>
      </c>
      <c r="R70" s="6">
        <v>53</v>
      </c>
    </row>
    <row r="71" spans="1:18" x14ac:dyDescent="0.25">
      <c r="A71" s="18">
        <v>11</v>
      </c>
      <c r="B71" s="6">
        <v>14888</v>
      </c>
      <c r="C71" s="6">
        <v>470139</v>
      </c>
      <c r="D71" s="6">
        <v>16800</v>
      </c>
      <c r="E71" s="6">
        <f t="shared" si="0"/>
        <v>486939</v>
      </c>
      <c r="F71" s="1"/>
      <c r="G71" s="6">
        <v>2961</v>
      </c>
      <c r="H71" s="6">
        <v>4119</v>
      </c>
      <c r="I71" s="6">
        <v>71</v>
      </c>
      <c r="J71" s="6">
        <v>54</v>
      </c>
      <c r="K71" s="6">
        <v>2</v>
      </c>
      <c r="L71" s="6">
        <v>0</v>
      </c>
      <c r="M71" s="6">
        <v>1</v>
      </c>
      <c r="N71" s="6">
        <v>0</v>
      </c>
      <c r="O71" s="6">
        <v>1</v>
      </c>
      <c r="P71" s="6">
        <v>0</v>
      </c>
      <c r="Q71" s="6">
        <v>77</v>
      </c>
      <c r="R71" s="6">
        <v>48</v>
      </c>
    </row>
    <row r="72" spans="1:18" x14ac:dyDescent="0.25">
      <c r="A72" s="18">
        <v>12</v>
      </c>
      <c r="B72" s="6">
        <v>15007</v>
      </c>
      <c r="C72" s="6">
        <v>425310</v>
      </c>
      <c r="D72" s="6">
        <v>13415</v>
      </c>
      <c r="E72" s="6">
        <f t="shared" si="0"/>
        <v>438725</v>
      </c>
      <c r="F72" s="1"/>
      <c r="G72" s="6">
        <v>2824</v>
      </c>
      <c r="H72" s="6">
        <v>3660</v>
      </c>
      <c r="I72" s="6">
        <v>65</v>
      </c>
      <c r="J72" s="6">
        <v>64</v>
      </c>
      <c r="K72" s="6">
        <v>0</v>
      </c>
      <c r="L72" s="6">
        <v>0</v>
      </c>
      <c r="M72" s="6">
        <v>0</v>
      </c>
      <c r="N72" s="6">
        <v>0</v>
      </c>
      <c r="O72" s="6">
        <v>1</v>
      </c>
      <c r="P72" s="6">
        <v>0</v>
      </c>
      <c r="Q72" s="6">
        <v>52</v>
      </c>
      <c r="R72" s="6">
        <v>41</v>
      </c>
    </row>
    <row r="73" spans="1:18" x14ac:dyDescent="0.25">
      <c r="A73" s="16" t="s">
        <v>9</v>
      </c>
      <c r="B73" s="17">
        <f>+AVERAGE(B74:B85)</f>
        <v>5620.916666666667</v>
      </c>
      <c r="C73" s="17">
        <f>+AVERAGE(C74:C85)</f>
        <v>120104.25</v>
      </c>
      <c r="D73" s="17">
        <f>+AVERAGE(D74:D85)</f>
        <v>3204.75</v>
      </c>
      <c r="E73" s="17">
        <f t="shared" ref="E73:E136" si="1">+C73+D73</f>
        <v>123309</v>
      </c>
      <c r="F73" s="12"/>
      <c r="G73" s="17">
        <v>11204</v>
      </c>
      <c r="H73" s="17">
        <v>8321</v>
      </c>
      <c r="I73" s="17">
        <v>148</v>
      </c>
      <c r="J73" s="17">
        <v>74</v>
      </c>
      <c r="K73" s="17">
        <v>19</v>
      </c>
      <c r="L73" s="17">
        <v>0</v>
      </c>
      <c r="M73" s="17">
        <v>7</v>
      </c>
      <c r="N73" s="17">
        <v>0</v>
      </c>
      <c r="O73" s="17">
        <v>0</v>
      </c>
      <c r="P73" s="17">
        <v>0</v>
      </c>
      <c r="Q73" s="17">
        <v>241</v>
      </c>
      <c r="R73" s="17">
        <v>54</v>
      </c>
    </row>
    <row r="74" spans="1:18" x14ac:dyDescent="0.25">
      <c r="A74" s="18">
        <v>1</v>
      </c>
      <c r="B74" s="6">
        <v>5786</v>
      </c>
      <c r="C74" s="6">
        <v>210959</v>
      </c>
      <c r="D74" s="6">
        <v>4731</v>
      </c>
      <c r="E74" s="6">
        <f t="shared" si="1"/>
        <v>215690</v>
      </c>
      <c r="F74" s="1"/>
      <c r="G74" s="6">
        <v>1495</v>
      </c>
      <c r="H74" s="6">
        <v>1120</v>
      </c>
      <c r="I74" s="6">
        <v>12</v>
      </c>
      <c r="J74" s="6">
        <v>4</v>
      </c>
      <c r="K74" s="6">
        <v>3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21</v>
      </c>
      <c r="R74" s="6">
        <v>8</v>
      </c>
    </row>
    <row r="75" spans="1:18" x14ac:dyDescent="0.25">
      <c r="A75" s="18">
        <v>2</v>
      </c>
      <c r="B75" s="6">
        <v>5451</v>
      </c>
      <c r="C75" s="6">
        <v>179497</v>
      </c>
      <c r="D75" s="6">
        <v>4982</v>
      </c>
      <c r="E75" s="6">
        <f t="shared" si="1"/>
        <v>184479</v>
      </c>
      <c r="F75" s="1"/>
      <c r="G75" s="6">
        <v>1530</v>
      </c>
      <c r="H75" s="6">
        <v>1166</v>
      </c>
      <c r="I75" s="6">
        <v>21</v>
      </c>
      <c r="J75" s="6">
        <v>8</v>
      </c>
      <c r="K75" s="6">
        <v>1</v>
      </c>
      <c r="L75" s="6">
        <v>0</v>
      </c>
      <c r="M75" s="6">
        <v>1</v>
      </c>
      <c r="N75" s="6">
        <v>0</v>
      </c>
      <c r="O75" s="6">
        <v>0</v>
      </c>
      <c r="P75" s="6">
        <v>0</v>
      </c>
      <c r="Q75" s="6">
        <v>28</v>
      </c>
      <c r="R75" s="6">
        <v>3</v>
      </c>
    </row>
    <row r="76" spans="1:18" x14ac:dyDescent="0.25">
      <c r="A76" s="18">
        <v>3</v>
      </c>
      <c r="B76" s="6">
        <v>5440</v>
      </c>
      <c r="C76" s="6">
        <v>186214</v>
      </c>
      <c r="D76" s="6">
        <v>4784</v>
      </c>
      <c r="E76" s="6">
        <f t="shared" si="1"/>
        <v>190998</v>
      </c>
      <c r="F76" s="1"/>
      <c r="G76" s="6">
        <v>1278</v>
      </c>
      <c r="H76" s="6">
        <v>970</v>
      </c>
      <c r="I76" s="6">
        <v>9</v>
      </c>
      <c r="J76" s="6">
        <v>7</v>
      </c>
      <c r="K76" s="6">
        <v>3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26</v>
      </c>
      <c r="R76" s="6">
        <v>9</v>
      </c>
    </row>
    <row r="77" spans="1:18" x14ac:dyDescent="0.25">
      <c r="A77" s="18">
        <v>4</v>
      </c>
      <c r="B77" s="6">
        <v>5524</v>
      </c>
      <c r="C77" s="6">
        <v>195089</v>
      </c>
      <c r="D77" s="6">
        <v>5863</v>
      </c>
      <c r="E77" s="6">
        <f t="shared" si="1"/>
        <v>200952</v>
      </c>
      <c r="F77" s="1"/>
      <c r="G77" s="6">
        <v>1400</v>
      </c>
      <c r="H77" s="6">
        <v>1020</v>
      </c>
      <c r="I77" s="6">
        <v>22</v>
      </c>
      <c r="J77" s="6">
        <v>7</v>
      </c>
      <c r="K77" s="6">
        <v>5</v>
      </c>
      <c r="L77" s="6">
        <v>0</v>
      </c>
      <c r="M77" s="6">
        <v>1</v>
      </c>
      <c r="N77" s="6">
        <v>0</v>
      </c>
      <c r="O77" s="6">
        <v>0</v>
      </c>
      <c r="P77" s="6">
        <v>0</v>
      </c>
      <c r="Q77" s="6">
        <v>33</v>
      </c>
      <c r="R77" s="6">
        <v>6</v>
      </c>
    </row>
    <row r="78" spans="1:18" x14ac:dyDescent="0.25">
      <c r="A78" s="18">
        <v>5</v>
      </c>
      <c r="B78" s="6">
        <v>5454</v>
      </c>
      <c r="C78" s="6">
        <v>176366</v>
      </c>
      <c r="D78" s="6">
        <v>4911</v>
      </c>
      <c r="E78" s="6">
        <f t="shared" si="1"/>
        <v>181277</v>
      </c>
      <c r="F78" s="1"/>
      <c r="G78" s="6">
        <v>1352</v>
      </c>
      <c r="H78" s="6">
        <v>994</v>
      </c>
      <c r="I78" s="6">
        <v>21</v>
      </c>
      <c r="J78" s="6">
        <v>3</v>
      </c>
      <c r="K78" s="6">
        <v>4</v>
      </c>
      <c r="L78" s="6">
        <v>0</v>
      </c>
      <c r="M78" s="6">
        <v>3</v>
      </c>
      <c r="N78" s="6">
        <v>0</v>
      </c>
      <c r="O78" s="6">
        <v>0</v>
      </c>
      <c r="P78" s="6">
        <v>0</v>
      </c>
      <c r="Q78" s="6">
        <v>24</v>
      </c>
      <c r="R78" s="6">
        <v>11</v>
      </c>
    </row>
    <row r="79" spans="1:18" x14ac:dyDescent="0.25">
      <c r="A79" s="18">
        <v>6</v>
      </c>
      <c r="B79" s="6">
        <v>5461</v>
      </c>
      <c r="C79" s="6">
        <v>101026</v>
      </c>
      <c r="D79" s="6">
        <v>3922</v>
      </c>
      <c r="E79" s="6">
        <f t="shared" si="1"/>
        <v>104948</v>
      </c>
      <c r="F79" s="1"/>
      <c r="G79" s="6">
        <v>922</v>
      </c>
      <c r="H79" s="6">
        <v>679</v>
      </c>
      <c r="I79" s="6">
        <v>10</v>
      </c>
      <c r="J79" s="6">
        <v>2</v>
      </c>
      <c r="K79" s="6">
        <v>2</v>
      </c>
      <c r="L79" s="6">
        <v>0</v>
      </c>
      <c r="M79" s="6">
        <v>1</v>
      </c>
      <c r="N79" s="6">
        <v>0</v>
      </c>
      <c r="O79" s="6">
        <v>0</v>
      </c>
      <c r="P79" s="6">
        <v>0</v>
      </c>
      <c r="Q79" s="6">
        <v>15</v>
      </c>
      <c r="R79" s="6">
        <v>2</v>
      </c>
    </row>
    <row r="80" spans="1:18" x14ac:dyDescent="0.25">
      <c r="A80" s="18">
        <v>7</v>
      </c>
      <c r="B80" s="6">
        <v>5483</v>
      </c>
      <c r="C80" s="6">
        <v>85446</v>
      </c>
      <c r="D80" s="6">
        <v>2672</v>
      </c>
      <c r="E80" s="6">
        <f t="shared" si="1"/>
        <v>88118</v>
      </c>
      <c r="F80" s="1"/>
      <c r="G80" s="6">
        <v>697</v>
      </c>
      <c r="H80" s="6">
        <v>522</v>
      </c>
      <c r="I80" s="6">
        <v>16</v>
      </c>
      <c r="J80" s="6">
        <v>11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21</v>
      </c>
      <c r="R80" s="6">
        <v>3</v>
      </c>
    </row>
    <row r="81" spans="1:18" x14ac:dyDescent="0.25">
      <c r="A81" s="18">
        <v>8</v>
      </c>
      <c r="B81" s="6">
        <v>5527</v>
      </c>
      <c r="C81" s="6">
        <v>73185</v>
      </c>
      <c r="D81" s="6">
        <v>2668</v>
      </c>
      <c r="E81" s="6">
        <f t="shared" si="1"/>
        <v>75853</v>
      </c>
      <c r="F81" s="1"/>
      <c r="G81" s="6">
        <v>608</v>
      </c>
      <c r="H81" s="6">
        <v>461</v>
      </c>
      <c r="I81" s="6">
        <v>8</v>
      </c>
      <c r="J81" s="6">
        <v>8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15</v>
      </c>
      <c r="R81" s="6">
        <v>3</v>
      </c>
    </row>
    <row r="82" spans="1:18" x14ac:dyDescent="0.25">
      <c r="A82" s="18">
        <v>9</v>
      </c>
      <c r="B82" s="6">
        <v>5613</v>
      </c>
      <c r="C82" s="6">
        <v>70151</v>
      </c>
      <c r="D82" s="6">
        <v>2155</v>
      </c>
      <c r="E82" s="6">
        <f t="shared" si="1"/>
        <v>72306</v>
      </c>
      <c r="F82" s="1"/>
      <c r="G82" s="6">
        <v>533</v>
      </c>
      <c r="H82" s="6">
        <v>409</v>
      </c>
      <c r="I82" s="6">
        <v>9</v>
      </c>
      <c r="J82" s="6">
        <v>8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22</v>
      </c>
      <c r="R82" s="6">
        <v>2</v>
      </c>
    </row>
    <row r="83" spans="1:18" x14ac:dyDescent="0.25">
      <c r="A83" s="18">
        <v>10</v>
      </c>
      <c r="B83" s="6">
        <v>5777</v>
      </c>
      <c r="C83" s="6">
        <v>59466</v>
      </c>
      <c r="D83" s="6">
        <v>996</v>
      </c>
      <c r="E83" s="6">
        <f t="shared" si="1"/>
        <v>60462</v>
      </c>
      <c r="F83" s="1"/>
      <c r="G83" s="6">
        <v>460</v>
      </c>
      <c r="H83" s="6">
        <v>308</v>
      </c>
      <c r="I83" s="6">
        <v>10</v>
      </c>
      <c r="J83" s="6">
        <v>9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13</v>
      </c>
      <c r="R83" s="6">
        <v>3</v>
      </c>
    </row>
    <row r="84" spans="1:18" x14ac:dyDescent="0.25">
      <c r="A84" s="18">
        <v>11</v>
      </c>
      <c r="B84" s="6">
        <v>5967</v>
      </c>
      <c r="C84" s="6">
        <v>57377</v>
      </c>
      <c r="D84" s="6">
        <v>523</v>
      </c>
      <c r="E84" s="6">
        <f t="shared" si="1"/>
        <v>57900</v>
      </c>
      <c r="F84" s="1"/>
      <c r="G84" s="6">
        <v>451</v>
      </c>
      <c r="H84" s="6">
        <v>312</v>
      </c>
      <c r="I84" s="6">
        <v>7</v>
      </c>
      <c r="J84" s="6">
        <v>6</v>
      </c>
      <c r="K84" s="6">
        <v>1</v>
      </c>
      <c r="L84" s="6">
        <v>0</v>
      </c>
      <c r="M84" s="6">
        <v>1</v>
      </c>
      <c r="N84" s="6">
        <v>0</v>
      </c>
      <c r="O84" s="6">
        <v>0</v>
      </c>
      <c r="P84" s="6">
        <v>0</v>
      </c>
      <c r="Q84" s="6">
        <v>9</v>
      </c>
      <c r="R84" s="6">
        <v>2</v>
      </c>
    </row>
    <row r="85" spans="1:18" x14ac:dyDescent="0.25">
      <c r="A85" s="18">
        <v>12</v>
      </c>
      <c r="B85" s="6">
        <v>5968</v>
      </c>
      <c r="C85" s="6">
        <v>46475</v>
      </c>
      <c r="D85" s="6">
        <v>250</v>
      </c>
      <c r="E85" s="6">
        <f t="shared" si="1"/>
        <v>46725</v>
      </c>
      <c r="F85" s="1"/>
      <c r="G85" s="6">
        <v>478</v>
      </c>
      <c r="H85" s="6">
        <v>360</v>
      </c>
      <c r="I85" s="6">
        <v>3</v>
      </c>
      <c r="J85" s="6">
        <v>1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14</v>
      </c>
      <c r="R85" s="6">
        <v>2</v>
      </c>
    </row>
    <row r="86" spans="1:18" x14ac:dyDescent="0.25">
      <c r="A86" s="16" t="s">
        <v>5</v>
      </c>
      <c r="B86" s="17">
        <f>+AVERAGE(B87:B98)</f>
        <v>411214.58333333331</v>
      </c>
      <c r="C86" s="17">
        <f>+AVERAGE(C87:C98)</f>
        <v>3041114.9166666665</v>
      </c>
      <c r="D86" s="17">
        <f>+AVERAGE(D87:D98)</f>
        <v>216838</v>
      </c>
      <c r="E86" s="17">
        <f t="shared" si="1"/>
        <v>3257952.9166666665</v>
      </c>
      <c r="F86" s="12"/>
      <c r="G86" s="17">
        <v>203112</v>
      </c>
      <c r="H86" s="17">
        <v>184872</v>
      </c>
      <c r="I86" s="17">
        <v>3044</v>
      </c>
      <c r="J86" s="17">
        <v>2012</v>
      </c>
      <c r="K86" s="17">
        <v>315</v>
      </c>
      <c r="L86" s="17">
        <v>1</v>
      </c>
      <c r="M86" s="17">
        <v>236</v>
      </c>
      <c r="N86" s="17">
        <v>1</v>
      </c>
      <c r="O86" s="17">
        <v>130</v>
      </c>
      <c r="P86" s="17">
        <v>27</v>
      </c>
      <c r="Q86" s="17">
        <v>3314</v>
      </c>
      <c r="R86" s="17">
        <v>1523</v>
      </c>
    </row>
    <row r="87" spans="1:18" x14ac:dyDescent="0.25">
      <c r="A87" s="18">
        <v>1</v>
      </c>
      <c r="B87" s="6">
        <v>420357</v>
      </c>
      <c r="C87" s="6">
        <v>3023229</v>
      </c>
      <c r="D87" s="6">
        <v>124407</v>
      </c>
      <c r="E87" s="6">
        <f t="shared" si="1"/>
        <v>3147636</v>
      </c>
      <c r="F87" s="1"/>
      <c r="G87" s="6">
        <v>13500</v>
      </c>
      <c r="H87" s="6">
        <v>12816</v>
      </c>
      <c r="I87" s="6">
        <v>188</v>
      </c>
      <c r="J87" s="6">
        <v>121</v>
      </c>
      <c r="K87" s="6">
        <v>26</v>
      </c>
      <c r="L87" s="6">
        <v>0</v>
      </c>
      <c r="M87" s="6">
        <v>17</v>
      </c>
      <c r="N87" s="6">
        <v>0</v>
      </c>
      <c r="O87" s="6">
        <v>14</v>
      </c>
      <c r="P87" s="6">
        <v>4</v>
      </c>
      <c r="Q87" s="6">
        <v>246</v>
      </c>
      <c r="R87" s="6">
        <v>87</v>
      </c>
    </row>
    <row r="88" spans="1:18" x14ac:dyDescent="0.25">
      <c r="A88" s="18">
        <v>2</v>
      </c>
      <c r="B88" s="6">
        <v>423109</v>
      </c>
      <c r="C88" s="6">
        <v>3127394</v>
      </c>
      <c r="D88" s="6">
        <v>170174</v>
      </c>
      <c r="E88" s="6">
        <f t="shared" si="1"/>
        <v>3297568</v>
      </c>
      <c r="F88" s="1"/>
      <c r="G88" s="6">
        <v>17308</v>
      </c>
      <c r="H88" s="6">
        <v>16278</v>
      </c>
      <c r="I88" s="6">
        <v>304</v>
      </c>
      <c r="J88" s="6">
        <v>143</v>
      </c>
      <c r="K88" s="6">
        <v>35</v>
      </c>
      <c r="L88" s="6">
        <v>0</v>
      </c>
      <c r="M88" s="6">
        <v>21</v>
      </c>
      <c r="N88" s="6">
        <v>0</v>
      </c>
      <c r="O88" s="6">
        <v>9</v>
      </c>
      <c r="P88" s="6">
        <v>3</v>
      </c>
      <c r="Q88" s="6">
        <v>266</v>
      </c>
      <c r="R88" s="6">
        <v>78</v>
      </c>
    </row>
    <row r="89" spans="1:18" x14ac:dyDescent="0.25">
      <c r="A89" s="18">
        <v>3</v>
      </c>
      <c r="B89" s="6">
        <v>424696</v>
      </c>
      <c r="C89" s="6">
        <v>3153403</v>
      </c>
      <c r="D89" s="6">
        <v>194117</v>
      </c>
      <c r="E89" s="6">
        <f t="shared" si="1"/>
        <v>3347520</v>
      </c>
      <c r="F89" s="1"/>
      <c r="G89" s="6">
        <v>15274</v>
      </c>
      <c r="H89" s="6">
        <v>14937</v>
      </c>
      <c r="I89" s="6">
        <v>189</v>
      </c>
      <c r="J89" s="6">
        <v>192</v>
      </c>
      <c r="K89" s="6">
        <v>33</v>
      </c>
      <c r="L89" s="6">
        <v>0</v>
      </c>
      <c r="M89" s="6">
        <v>32</v>
      </c>
      <c r="N89" s="6">
        <v>0</v>
      </c>
      <c r="O89" s="6">
        <v>12</v>
      </c>
      <c r="P89" s="6">
        <v>1</v>
      </c>
      <c r="Q89" s="6">
        <v>565</v>
      </c>
      <c r="R89" s="6">
        <v>273</v>
      </c>
    </row>
    <row r="90" spans="1:18" x14ac:dyDescent="0.25">
      <c r="A90" s="18">
        <v>4</v>
      </c>
      <c r="B90" s="6">
        <v>409742</v>
      </c>
      <c r="C90" s="6">
        <v>3056912</v>
      </c>
      <c r="D90" s="6">
        <v>210231</v>
      </c>
      <c r="E90" s="6">
        <f t="shared" si="1"/>
        <v>3267143</v>
      </c>
      <c r="F90" s="1"/>
      <c r="G90" s="6">
        <v>17027</v>
      </c>
      <c r="H90" s="6">
        <v>15653</v>
      </c>
      <c r="I90" s="6">
        <v>232</v>
      </c>
      <c r="J90" s="6">
        <v>161</v>
      </c>
      <c r="K90" s="6">
        <v>22</v>
      </c>
      <c r="L90" s="6">
        <v>0</v>
      </c>
      <c r="M90" s="6">
        <v>24</v>
      </c>
      <c r="N90" s="6">
        <v>0</v>
      </c>
      <c r="O90" s="6">
        <v>11</v>
      </c>
      <c r="P90" s="6">
        <v>1</v>
      </c>
      <c r="Q90" s="6">
        <v>251</v>
      </c>
      <c r="R90" s="6">
        <v>146</v>
      </c>
    </row>
    <row r="91" spans="1:18" x14ac:dyDescent="0.25">
      <c r="A91" s="18">
        <v>5</v>
      </c>
      <c r="B91" s="6">
        <v>409625</v>
      </c>
      <c r="C91" s="6">
        <v>3044944</v>
      </c>
      <c r="D91" s="6">
        <v>220584</v>
      </c>
      <c r="E91" s="6">
        <f t="shared" si="1"/>
        <v>3265528</v>
      </c>
      <c r="F91" s="1"/>
      <c r="G91" s="6">
        <v>16105</v>
      </c>
      <c r="H91" s="6">
        <v>15834</v>
      </c>
      <c r="I91" s="6">
        <v>292</v>
      </c>
      <c r="J91" s="6">
        <v>178</v>
      </c>
      <c r="K91" s="6">
        <v>27</v>
      </c>
      <c r="L91" s="6">
        <v>0</v>
      </c>
      <c r="M91" s="6">
        <v>14</v>
      </c>
      <c r="N91" s="6">
        <v>0</v>
      </c>
      <c r="O91" s="6">
        <v>17</v>
      </c>
      <c r="P91" s="6">
        <v>3</v>
      </c>
      <c r="Q91" s="6">
        <v>297</v>
      </c>
      <c r="R91" s="6">
        <v>128</v>
      </c>
    </row>
    <row r="92" spans="1:18" x14ac:dyDescent="0.25">
      <c r="A92" s="18">
        <v>6</v>
      </c>
      <c r="B92" s="6">
        <v>411799</v>
      </c>
      <c r="C92" s="6">
        <v>3069513</v>
      </c>
      <c r="D92" s="6">
        <v>229136</v>
      </c>
      <c r="E92" s="6">
        <f t="shared" si="1"/>
        <v>3298649</v>
      </c>
      <c r="F92" s="1"/>
      <c r="G92" s="6">
        <v>17366</v>
      </c>
      <c r="H92" s="6">
        <v>16509</v>
      </c>
      <c r="I92" s="6">
        <v>331</v>
      </c>
      <c r="J92" s="6">
        <v>211</v>
      </c>
      <c r="K92" s="6">
        <v>27</v>
      </c>
      <c r="L92" s="6">
        <v>0</v>
      </c>
      <c r="M92" s="6">
        <v>20</v>
      </c>
      <c r="N92" s="6">
        <v>0</v>
      </c>
      <c r="O92" s="6">
        <v>11</v>
      </c>
      <c r="P92" s="6">
        <v>2</v>
      </c>
      <c r="Q92" s="6">
        <v>209</v>
      </c>
      <c r="R92" s="6">
        <v>94</v>
      </c>
    </row>
    <row r="93" spans="1:18" x14ac:dyDescent="0.25">
      <c r="A93" s="18">
        <v>7</v>
      </c>
      <c r="B93" s="6">
        <v>407243</v>
      </c>
      <c r="C93" s="6">
        <v>3058947</v>
      </c>
      <c r="D93" s="6">
        <v>229272</v>
      </c>
      <c r="E93" s="6">
        <f t="shared" si="1"/>
        <v>3288219</v>
      </c>
      <c r="F93" s="1"/>
      <c r="G93" s="6">
        <v>17696</v>
      </c>
      <c r="H93" s="6">
        <v>12568</v>
      </c>
      <c r="I93" s="6">
        <v>292</v>
      </c>
      <c r="J93" s="6">
        <v>201</v>
      </c>
      <c r="K93" s="6">
        <v>16</v>
      </c>
      <c r="L93" s="6">
        <v>0</v>
      </c>
      <c r="M93" s="6">
        <v>18</v>
      </c>
      <c r="N93" s="6">
        <v>0</v>
      </c>
      <c r="O93" s="6">
        <v>13</v>
      </c>
      <c r="P93" s="6">
        <v>3</v>
      </c>
      <c r="Q93" s="6">
        <v>213</v>
      </c>
      <c r="R93" s="6">
        <v>101</v>
      </c>
    </row>
    <row r="94" spans="1:18" x14ac:dyDescent="0.25">
      <c r="A94" s="18">
        <v>8</v>
      </c>
      <c r="B94" s="6">
        <v>405804</v>
      </c>
      <c r="C94" s="6">
        <v>3059934</v>
      </c>
      <c r="D94" s="6">
        <v>245373</v>
      </c>
      <c r="E94" s="6">
        <f t="shared" si="1"/>
        <v>3305307</v>
      </c>
      <c r="F94" s="1"/>
      <c r="G94" s="6">
        <v>20045</v>
      </c>
      <c r="H94" s="6">
        <v>14987</v>
      </c>
      <c r="I94" s="6">
        <v>313</v>
      </c>
      <c r="J94" s="6">
        <v>177</v>
      </c>
      <c r="K94" s="6">
        <v>30</v>
      </c>
      <c r="L94" s="6">
        <v>0</v>
      </c>
      <c r="M94" s="6">
        <v>22</v>
      </c>
      <c r="N94" s="6">
        <v>0</v>
      </c>
      <c r="O94" s="6">
        <v>6</v>
      </c>
      <c r="P94" s="6">
        <v>1</v>
      </c>
      <c r="Q94" s="6">
        <v>337</v>
      </c>
      <c r="R94" s="6">
        <v>126</v>
      </c>
    </row>
    <row r="95" spans="1:18" x14ac:dyDescent="0.25">
      <c r="A95" s="18">
        <v>9</v>
      </c>
      <c r="B95" s="6">
        <v>406281</v>
      </c>
      <c r="C95" s="6">
        <v>3073192</v>
      </c>
      <c r="D95" s="6">
        <v>258380</v>
      </c>
      <c r="E95" s="6">
        <f t="shared" si="1"/>
        <v>3331572</v>
      </c>
      <c r="F95" s="1"/>
      <c r="G95" s="6">
        <v>18630</v>
      </c>
      <c r="H95" s="6">
        <v>20397</v>
      </c>
      <c r="I95" s="6">
        <v>229</v>
      </c>
      <c r="J95" s="6">
        <v>175</v>
      </c>
      <c r="K95" s="6">
        <v>22</v>
      </c>
      <c r="L95" s="6">
        <v>1</v>
      </c>
      <c r="M95" s="6">
        <v>19</v>
      </c>
      <c r="N95" s="6">
        <v>1</v>
      </c>
      <c r="O95" s="6">
        <v>6</v>
      </c>
      <c r="P95" s="6">
        <v>4</v>
      </c>
      <c r="Q95" s="6">
        <v>211</v>
      </c>
      <c r="R95" s="6">
        <v>104</v>
      </c>
    </row>
    <row r="96" spans="1:18" x14ac:dyDescent="0.25">
      <c r="A96" s="18">
        <v>10</v>
      </c>
      <c r="B96" s="6">
        <v>405860</v>
      </c>
      <c r="C96" s="6">
        <v>3067535</v>
      </c>
      <c r="D96" s="6">
        <v>262351</v>
      </c>
      <c r="E96" s="6">
        <f t="shared" si="1"/>
        <v>3329886</v>
      </c>
      <c r="F96" s="1"/>
      <c r="G96" s="6">
        <v>18164</v>
      </c>
      <c r="H96" s="6">
        <v>14153</v>
      </c>
      <c r="I96" s="6">
        <v>219</v>
      </c>
      <c r="J96" s="6">
        <v>143</v>
      </c>
      <c r="K96" s="6">
        <v>26</v>
      </c>
      <c r="L96" s="6">
        <v>0</v>
      </c>
      <c r="M96" s="6">
        <v>13</v>
      </c>
      <c r="N96" s="6">
        <v>0</v>
      </c>
      <c r="O96" s="6">
        <v>8</v>
      </c>
      <c r="P96" s="6">
        <v>3</v>
      </c>
      <c r="Q96" s="6">
        <v>193</v>
      </c>
      <c r="R96" s="6">
        <v>140</v>
      </c>
    </row>
    <row r="97" spans="1:18" x14ac:dyDescent="0.25">
      <c r="A97" s="18">
        <v>11</v>
      </c>
      <c r="B97" s="6">
        <v>405100</v>
      </c>
      <c r="C97" s="6">
        <v>2986743</v>
      </c>
      <c r="D97" s="6">
        <v>267108</v>
      </c>
      <c r="E97" s="6">
        <f t="shared" si="1"/>
        <v>3253851</v>
      </c>
      <c r="F97" s="1"/>
      <c r="G97" s="6">
        <v>17691</v>
      </c>
      <c r="H97" s="6">
        <v>16685</v>
      </c>
      <c r="I97" s="6">
        <v>250</v>
      </c>
      <c r="J97" s="6">
        <v>150</v>
      </c>
      <c r="K97" s="6">
        <v>25</v>
      </c>
      <c r="L97" s="6">
        <v>0</v>
      </c>
      <c r="M97" s="6">
        <v>18</v>
      </c>
      <c r="N97" s="6">
        <v>0</v>
      </c>
      <c r="O97" s="6">
        <v>15</v>
      </c>
      <c r="P97" s="6">
        <v>0</v>
      </c>
      <c r="Q97" s="6">
        <v>272</v>
      </c>
      <c r="R97" s="6">
        <v>137</v>
      </c>
    </row>
    <row r="98" spans="1:18" x14ac:dyDescent="0.25">
      <c r="A98" s="18">
        <v>12</v>
      </c>
      <c r="B98" s="6">
        <v>404959</v>
      </c>
      <c r="C98" s="6">
        <v>2771633</v>
      </c>
      <c r="D98" s="6">
        <v>190923</v>
      </c>
      <c r="E98" s="6">
        <f t="shared" si="1"/>
        <v>2962556</v>
      </c>
      <c r="F98" s="1"/>
      <c r="G98" s="6">
        <v>14306</v>
      </c>
      <c r="H98" s="6">
        <v>14055</v>
      </c>
      <c r="I98" s="6">
        <v>205</v>
      </c>
      <c r="J98" s="6">
        <v>160</v>
      </c>
      <c r="K98" s="6">
        <v>26</v>
      </c>
      <c r="L98" s="6">
        <v>0</v>
      </c>
      <c r="M98" s="6">
        <v>18</v>
      </c>
      <c r="N98" s="6">
        <v>0</v>
      </c>
      <c r="O98" s="6">
        <v>8</v>
      </c>
      <c r="P98" s="6">
        <v>2</v>
      </c>
      <c r="Q98" s="6">
        <v>254</v>
      </c>
      <c r="R98" s="6">
        <v>109</v>
      </c>
    </row>
    <row r="99" spans="1:18" x14ac:dyDescent="0.25">
      <c r="A99" s="16" t="s">
        <v>1</v>
      </c>
      <c r="B99" s="17">
        <f>+AVERAGE(B100:B111)</f>
        <v>8056.25</v>
      </c>
      <c r="C99" s="17">
        <f>+AVERAGE(C100:C111)</f>
        <v>467771.16666666669</v>
      </c>
      <c r="D99" s="17">
        <f>+AVERAGE(D100:D111)</f>
        <v>12873.25</v>
      </c>
      <c r="E99" s="17">
        <f t="shared" si="1"/>
        <v>480644.41666666669</v>
      </c>
      <c r="F99" s="12"/>
      <c r="G99" s="17">
        <v>35193</v>
      </c>
      <c r="H99" s="17">
        <v>32621</v>
      </c>
      <c r="I99" s="17">
        <v>935</v>
      </c>
      <c r="J99" s="17">
        <v>375</v>
      </c>
      <c r="K99" s="17">
        <v>34</v>
      </c>
      <c r="L99" s="17">
        <v>0</v>
      </c>
      <c r="M99" s="17">
        <v>31</v>
      </c>
      <c r="N99" s="17">
        <v>0</v>
      </c>
      <c r="O99" s="17">
        <v>30</v>
      </c>
      <c r="P99" s="17">
        <v>17</v>
      </c>
      <c r="Q99" s="17">
        <v>463</v>
      </c>
      <c r="R99" s="17">
        <v>197</v>
      </c>
    </row>
    <row r="100" spans="1:18" x14ac:dyDescent="0.25">
      <c r="A100" s="18">
        <v>1</v>
      </c>
      <c r="B100" s="6">
        <v>7473</v>
      </c>
      <c r="C100" s="6">
        <v>437199</v>
      </c>
      <c r="D100" s="6">
        <v>10668</v>
      </c>
      <c r="E100" s="6">
        <f t="shared" si="1"/>
        <v>447867</v>
      </c>
      <c r="F100" s="1"/>
      <c r="G100" s="6">
        <v>2313</v>
      </c>
      <c r="H100" s="6">
        <v>2730</v>
      </c>
      <c r="I100" s="6">
        <v>80</v>
      </c>
      <c r="J100" s="6">
        <v>37</v>
      </c>
      <c r="K100" s="6">
        <v>4</v>
      </c>
      <c r="L100" s="6">
        <v>0</v>
      </c>
      <c r="M100" s="6">
        <v>2</v>
      </c>
      <c r="N100" s="6">
        <v>0</v>
      </c>
      <c r="O100" s="6">
        <v>2</v>
      </c>
      <c r="P100" s="6">
        <v>1</v>
      </c>
      <c r="Q100" s="6">
        <v>26</v>
      </c>
      <c r="R100" s="6">
        <v>13</v>
      </c>
    </row>
    <row r="101" spans="1:18" x14ac:dyDescent="0.25">
      <c r="A101" s="18">
        <v>2</v>
      </c>
      <c r="B101" s="6">
        <v>7604</v>
      </c>
      <c r="C101" s="6">
        <v>449581</v>
      </c>
      <c r="D101" s="6">
        <v>12274</v>
      </c>
      <c r="E101" s="6">
        <f t="shared" si="1"/>
        <v>461855</v>
      </c>
      <c r="F101" s="1"/>
      <c r="G101" s="6">
        <v>2902</v>
      </c>
      <c r="H101" s="6">
        <v>2331</v>
      </c>
      <c r="I101" s="6">
        <v>84</v>
      </c>
      <c r="J101" s="6">
        <v>46</v>
      </c>
      <c r="K101" s="6">
        <v>3</v>
      </c>
      <c r="L101" s="6">
        <v>0</v>
      </c>
      <c r="M101" s="6">
        <v>0</v>
      </c>
      <c r="N101" s="6">
        <v>0</v>
      </c>
      <c r="O101" s="6">
        <v>1</v>
      </c>
      <c r="P101" s="6">
        <v>2</v>
      </c>
      <c r="Q101" s="6">
        <v>65</v>
      </c>
      <c r="R101" s="6">
        <v>21</v>
      </c>
    </row>
    <row r="102" spans="1:18" x14ac:dyDescent="0.25">
      <c r="A102" s="18">
        <v>3</v>
      </c>
      <c r="B102" s="6">
        <v>7701</v>
      </c>
      <c r="C102" s="6">
        <v>456826</v>
      </c>
      <c r="D102" s="6">
        <v>11998</v>
      </c>
      <c r="E102" s="6">
        <f t="shared" si="1"/>
        <v>468824</v>
      </c>
      <c r="F102" s="1"/>
      <c r="G102" s="6">
        <v>2578</v>
      </c>
      <c r="H102" s="6">
        <v>2450</v>
      </c>
      <c r="I102" s="6">
        <v>64</v>
      </c>
      <c r="J102" s="6">
        <v>21</v>
      </c>
      <c r="K102" s="6">
        <v>5</v>
      </c>
      <c r="L102" s="6">
        <v>0</v>
      </c>
      <c r="M102" s="6">
        <v>4</v>
      </c>
      <c r="N102" s="6">
        <v>0</v>
      </c>
      <c r="O102" s="6">
        <v>4</v>
      </c>
      <c r="P102" s="6">
        <v>0</v>
      </c>
      <c r="Q102" s="6">
        <v>28</v>
      </c>
      <c r="R102" s="6">
        <v>7</v>
      </c>
    </row>
    <row r="103" spans="1:18" x14ac:dyDescent="0.25">
      <c r="A103" s="18">
        <v>4</v>
      </c>
      <c r="B103" s="6">
        <v>7822</v>
      </c>
      <c r="C103" s="6">
        <v>465925</v>
      </c>
      <c r="D103" s="6">
        <v>14333</v>
      </c>
      <c r="E103" s="6">
        <f t="shared" si="1"/>
        <v>480258</v>
      </c>
      <c r="F103" s="1"/>
      <c r="G103" s="6">
        <v>2901</v>
      </c>
      <c r="H103" s="6">
        <v>3698</v>
      </c>
      <c r="I103" s="6">
        <v>50</v>
      </c>
      <c r="J103" s="6">
        <v>19</v>
      </c>
      <c r="K103" s="6">
        <v>3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16</v>
      </c>
      <c r="R103" s="6">
        <v>8</v>
      </c>
    </row>
    <row r="104" spans="1:18" x14ac:dyDescent="0.25">
      <c r="A104" s="18">
        <v>5</v>
      </c>
      <c r="B104" s="6">
        <v>7847</v>
      </c>
      <c r="C104" s="6">
        <v>459928</v>
      </c>
      <c r="D104" s="6">
        <v>12171</v>
      </c>
      <c r="E104" s="6">
        <f t="shared" si="1"/>
        <v>472099</v>
      </c>
      <c r="F104" s="1"/>
      <c r="G104" s="6">
        <v>3033</v>
      </c>
      <c r="H104" s="6">
        <v>3300</v>
      </c>
      <c r="I104" s="6">
        <v>73</v>
      </c>
      <c r="J104" s="6">
        <v>30</v>
      </c>
      <c r="K104" s="6">
        <v>0</v>
      </c>
      <c r="L104" s="6">
        <v>0</v>
      </c>
      <c r="M104" s="6">
        <v>2</v>
      </c>
      <c r="N104" s="6">
        <v>0</v>
      </c>
      <c r="O104" s="6">
        <v>3</v>
      </c>
      <c r="P104" s="6">
        <v>1</v>
      </c>
      <c r="Q104" s="6">
        <v>39</v>
      </c>
      <c r="R104" s="6">
        <v>20</v>
      </c>
    </row>
    <row r="105" spans="1:18" x14ac:dyDescent="0.25">
      <c r="A105" s="18">
        <v>6</v>
      </c>
      <c r="B105" s="6">
        <v>8035</v>
      </c>
      <c r="C105" s="6">
        <v>465221</v>
      </c>
      <c r="D105" s="6">
        <v>11958</v>
      </c>
      <c r="E105" s="6">
        <f t="shared" si="1"/>
        <v>477179</v>
      </c>
      <c r="F105" s="1"/>
      <c r="G105" s="6">
        <v>2975</v>
      </c>
      <c r="H105" s="6">
        <v>2547</v>
      </c>
      <c r="I105" s="6">
        <v>59</v>
      </c>
      <c r="J105" s="6">
        <v>33</v>
      </c>
      <c r="K105" s="6">
        <v>3</v>
      </c>
      <c r="L105" s="6">
        <v>0</v>
      </c>
      <c r="M105" s="6">
        <v>6</v>
      </c>
      <c r="N105" s="6">
        <v>0</v>
      </c>
      <c r="O105" s="6">
        <v>4</v>
      </c>
      <c r="P105" s="6">
        <v>4</v>
      </c>
      <c r="Q105" s="6">
        <v>37</v>
      </c>
      <c r="R105" s="6">
        <v>14</v>
      </c>
    </row>
    <row r="106" spans="1:18" x14ac:dyDescent="0.25">
      <c r="A106" s="18">
        <v>7</v>
      </c>
      <c r="B106" s="6">
        <v>8163</v>
      </c>
      <c r="C106" s="6">
        <v>472866</v>
      </c>
      <c r="D106" s="6">
        <v>13423</v>
      </c>
      <c r="E106" s="6">
        <f t="shared" si="1"/>
        <v>486289</v>
      </c>
      <c r="F106" s="1"/>
      <c r="G106" s="6">
        <v>2768</v>
      </c>
      <c r="H106" s="6">
        <v>2938</v>
      </c>
      <c r="I106" s="6">
        <v>85</v>
      </c>
      <c r="J106" s="6">
        <v>43</v>
      </c>
      <c r="K106" s="6">
        <v>4</v>
      </c>
      <c r="L106" s="6">
        <v>0</v>
      </c>
      <c r="M106" s="6">
        <v>1</v>
      </c>
      <c r="N106" s="6">
        <v>0</v>
      </c>
      <c r="O106" s="6">
        <v>3</v>
      </c>
      <c r="P106" s="6">
        <v>3</v>
      </c>
      <c r="Q106" s="6">
        <v>31</v>
      </c>
      <c r="R106" s="6">
        <v>14</v>
      </c>
    </row>
    <row r="107" spans="1:18" x14ac:dyDescent="0.25">
      <c r="A107" s="18">
        <v>8</v>
      </c>
      <c r="B107" s="6">
        <v>8285</v>
      </c>
      <c r="C107" s="6">
        <v>482038</v>
      </c>
      <c r="D107" s="6">
        <v>13744</v>
      </c>
      <c r="E107" s="6">
        <f t="shared" si="1"/>
        <v>495782</v>
      </c>
      <c r="F107" s="1"/>
      <c r="G107" s="6">
        <v>3476</v>
      </c>
      <c r="H107" s="6">
        <v>3039</v>
      </c>
      <c r="I107" s="6">
        <v>106</v>
      </c>
      <c r="J107" s="6">
        <v>50</v>
      </c>
      <c r="K107" s="6">
        <v>2</v>
      </c>
      <c r="L107" s="6">
        <v>0</v>
      </c>
      <c r="M107" s="6">
        <v>4</v>
      </c>
      <c r="N107" s="6">
        <v>0</v>
      </c>
      <c r="O107" s="6">
        <v>4</v>
      </c>
      <c r="P107" s="6">
        <v>3</v>
      </c>
      <c r="Q107" s="6">
        <v>41</v>
      </c>
      <c r="R107" s="6">
        <v>11</v>
      </c>
    </row>
    <row r="108" spans="1:18" x14ac:dyDescent="0.25">
      <c r="A108" s="18">
        <v>9</v>
      </c>
      <c r="B108" s="6">
        <v>8386</v>
      </c>
      <c r="C108" s="6">
        <v>484261</v>
      </c>
      <c r="D108" s="6">
        <v>14559</v>
      </c>
      <c r="E108" s="6">
        <f t="shared" si="1"/>
        <v>498820</v>
      </c>
      <c r="F108" s="1"/>
      <c r="G108" s="6">
        <v>3410</v>
      </c>
      <c r="H108" s="6">
        <v>2001</v>
      </c>
      <c r="I108" s="6">
        <v>67</v>
      </c>
      <c r="J108" s="6">
        <v>48</v>
      </c>
      <c r="K108" s="6">
        <v>3</v>
      </c>
      <c r="L108" s="6">
        <v>0</v>
      </c>
      <c r="M108" s="6">
        <v>5</v>
      </c>
      <c r="N108" s="6">
        <v>0</v>
      </c>
      <c r="O108" s="6">
        <v>0</v>
      </c>
      <c r="P108" s="6">
        <v>2</v>
      </c>
      <c r="Q108" s="6">
        <v>32</v>
      </c>
      <c r="R108" s="6">
        <v>22</v>
      </c>
    </row>
    <row r="109" spans="1:18" x14ac:dyDescent="0.25">
      <c r="A109" s="18">
        <v>10</v>
      </c>
      <c r="B109" s="6">
        <v>8426</v>
      </c>
      <c r="C109" s="6">
        <v>489820</v>
      </c>
      <c r="D109" s="6">
        <v>14823</v>
      </c>
      <c r="E109" s="6">
        <f t="shared" si="1"/>
        <v>504643</v>
      </c>
      <c r="F109" s="1"/>
      <c r="G109" s="6">
        <v>3242</v>
      </c>
      <c r="H109" s="6">
        <v>1809</v>
      </c>
      <c r="I109" s="6">
        <v>43</v>
      </c>
      <c r="J109" s="6">
        <v>14</v>
      </c>
      <c r="K109" s="6">
        <v>3</v>
      </c>
      <c r="L109" s="6">
        <v>0</v>
      </c>
      <c r="M109" s="6">
        <v>0</v>
      </c>
      <c r="N109" s="6">
        <v>0</v>
      </c>
      <c r="O109" s="6">
        <v>1</v>
      </c>
      <c r="P109" s="6">
        <v>0</v>
      </c>
      <c r="Q109" s="6">
        <v>20</v>
      </c>
      <c r="R109" s="6">
        <v>13</v>
      </c>
    </row>
    <row r="110" spans="1:18" x14ac:dyDescent="0.25">
      <c r="A110" s="18">
        <v>11</v>
      </c>
      <c r="B110" s="6">
        <v>8471</v>
      </c>
      <c r="C110" s="6">
        <v>478525</v>
      </c>
      <c r="D110" s="6">
        <v>12815</v>
      </c>
      <c r="E110" s="6">
        <f t="shared" si="1"/>
        <v>491340</v>
      </c>
      <c r="F110" s="1"/>
      <c r="G110" s="6">
        <v>2921</v>
      </c>
      <c r="H110" s="6">
        <v>2451</v>
      </c>
      <c r="I110" s="6">
        <v>84</v>
      </c>
      <c r="J110" s="6">
        <v>11</v>
      </c>
      <c r="K110" s="6">
        <v>3</v>
      </c>
      <c r="L110" s="6">
        <v>0</v>
      </c>
      <c r="M110" s="6">
        <v>3</v>
      </c>
      <c r="N110" s="6">
        <v>0</v>
      </c>
      <c r="O110" s="6">
        <v>3</v>
      </c>
      <c r="P110" s="6">
        <v>0</v>
      </c>
      <c r="Q110" s="6">
        <v>65</v>
      </c>
      <c r="R110" s="6">
        <v>26</v>
      </c>
    </row>
    <row r="111" spans="1:18" x14ac:dyDescent="0.25">
      <c r="A111" s="18">
        <v>12</v>
      </c>
      <c r="B111" s="6">
        <v>8462</v>
      </c>
      <c r="C111" s="6">
        <v>471064</v>
      </c>
      <c r="D111" s="6">
        <v>11713</v>
      </c>
      <c r="E111" s="6">
        <f t="shared" si="1"/>
        <v>482777</v>
      </c>
      <c r="F111" s="1"/>
      <c r="G111" s="6">
        <v>2674</v>
      </c>
      <c r="H111" s="6">
        <v>3327</v>
      </c>
      <c r="I111" s="6">
        <v>140</v>
      </c>
      <c r="J111" s="6">
        <v>23</v>
      </c>
      <c r="K111" s="6">
        <v>1</v>
      </c>
      <c r="L111" s="6">
        <v>0</v>
      </c>
      <c r="M111" s="6">
        <v>4</v>
      </c>
      <c r="N111" s="6">
        <v>0</v>
      </c>
      <c r="O111" s="6">
        <v>5</v>
      </c>
      <c r="P111" s="6">
        <v>1</v>
      </c>
      <c r="Q111" s="6">
        <v>63</v>
      </c>
      <c r="R111" s="6">
        <v>28</v>
      </c>
    </row>
    <row r="112" spans="1:18" x14ac:dyDescent="0.25">
      <c r="A112" s="16" t="s">
        <v>3</v>
      </c>
      <c r="B112" s="17">
        <f>+AVERAGE(B113:B124)</f>
        <v>1779.1666666666667</v>
      </c>
      <c r="C112" s="17">
        <f>+AVERAGE(C113:C124)</f>
        <v>79334</v>
      </c>
      <c r="D112" s="17">
        <f>+AVERAGE(D113:D124)</f>
        <v>551.5</v>
      </c>
      <c r="E112" s="17">
        <f t="shared" si="1"/>
        <v>79885.5</v>
      </c>
      <c r="F112" s="12"/>
      <c r="G112" s="17">
        <v>3293</v>
      </c>
      <c r="H112" s="17">
        <v>2694</v>
      </c>
      <c r="I112" s="17">
        <v>72</v>
      </c>
      <c r="J112" s="17">
        <v>23</v>
      </c>
      <c r="K112" s="17">
        <v>2</v>
      </c>
      <c r="L112" s="17">
        <v>0</v>
      </c>
      <c r="M112" s="17">
        <v>1</v>
      </c>
      <c r="N112" s="17">
        <v>0</v>
      </c>
      <c r="O112" s="17">
        <v>0</v>
      </c>
      <c r="P112" s="17">
        <v>0</v>
      </c>
      <c r="Q112" s="17">
        <v>60</v>
      </c>
      <c r="R112" s="17">
        <v>61</v>
      </c>
    </row>
    <row r="113" spans="1:18" x14ac:dyDescent="0.25">
      <c r="A113" s="18">
        <v>1</v>
      </c>
      <c r="B113" s="6">
        <v>1495</v>
      </c>
      <c r="C113" s="6">
        <v>86357</v>
      </c>
      <c r="D113" s="6">
        <v>500</v>
      </c>
      <c r="E113" s="6">
        <f t="shared" si="1"/>
        <v>86857</v>
      </c>
      <c r="F113" s="1"/>
      <c r="G113" s="6">
        <v>229</v>
      </c>
      <c r="H113" s="6">
        <v>128</v>
      </c>
      <c r="I113" s="6">
        <v>5</v>
      </c>
      <c r="J113" s="6">
        <v>2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2</v>
      </c>
      <c r="R113" s="6">
        <v>4</v>
      </c>
    </row>
    <row r="114" spans="1:18" x14ac:dyDescent="0.25">
      <c r="A114" s="18">
        <v>2</v>
      </c>
      <c r="B114" s="6">
        <v>1557</v>
      </c>
      <c r="C114" s="6">
        <v>89854</v>
      </c>
      <c r="D114" s="6">
        <v>479</v>
      </c>
      <c r="E114" s="6">
        <f t="shared" si="1"/>
        <v>90333</v>
      </c>
      <c r="F114" s="1"/>
      <c r="G114" s="6">
        <v>302</v>
      </c>
      <c r="H114" s="6">
        <v>178</v>
      </c>
      <c r="I114" s="6">
        <v>7</v>
      </c>
      <c r="J114" s="6">
        <v>3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4</v>
      </c>
      <c r="R114" s="6">
        <v>7</v>
      </c>
    </row>
    <row r="115" spans="1:18" x14ac:dyDescent="0.25">
      <c r="A115" s="18">
        <v>3</v>
      </c>
      <c r="B115" s="6">
        <v>1618</v>
      </c>
      <c r="C115" s="6">
        <v>77900</v>
      </c>
      <c r="D115" s="6">
        <v>492</v>
      </c>
      <c r="E115" s="6">
        <f t="shared" si="1"/>
        <v>78392</v>
      </c>
      <c r="F115" s="1"/>
      <c r="G115" s="6">
        <v>272</v>
      </c>
      <c r="H115" s="6">
        <v>300</v>
      </c>
      <c r="I115" s="6">
        <v>3</v>
      </c>
      <c r="J115" s="6">
        <v>2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3</v>
      </c>
      <c r="R115" s="6">
        <v>4</v>
      </c>
    </row>
    <row r="116" spans="1:18" x14ac:dyDescent="0.25">
      <c r="A116" s="18">
        <v>4</v>
      </c>
      <c r="B116" s="6">
        <v>1666</v>
      </c>
      <c r="C116" s="6">
        <v>77895</v>
      </c>
      <c r="D116" s="6">
        <v>525</v>
      </c>
      <c r="E116" s="6">
        <f t="shared" si="1"/>
        <v>78420</v>
      </c>
      <c r="F116" s="1"/>
      <c r="G116" s="6">
        <v>243</v>
      </c>
      <c r="H116" s="6">
        <v>279</v>
      </c>
      <c r="I116" s="6">
        <v>8</v>
      </c>
      <c r="J116" s="6">
        <v>1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1</v>
      </c>
      <c r="R116" s="6">
        <v>9</v>
      </c>
    </row>
    <row r="117" spans="1:18" x14ac:dyDescent="0.25">
      <c r="A117" s="18">
        <v>5</v>
      </c>
      <c r="B117" s="6">
        <v>1779</v>
      </c>
      <c r="C117" s="6">
        <v>76767</v>
      </c>
      <c r="D117" s="6">
        <v>575</v>
      </c>
      <c r="E117" s="6">
        <f t="shared" si="1"/>
        <v>77342</v>
      </c>
      <c r="F117" s="1"/>
      <c r="G117" s="6">
        <v>339</v>
      </c>
      <c r="H117" s="6">
        <v>234</v>
      </c>
      <c r="I117" s="6">
        <v>9</v>
      </c>
      <c r="J117" s="6">
        <v>2</v>
      </c>
      <c r="K117" s="6">
        <v>1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5</v>
      </c>
      <c r="R117" s="6">
        <v>7</v>
      </c>
    </row>
    <row r="118" spans="1:18" x14ac:dyDescent="0.25">
      <c r="A118" s="18">
        <v>6</v>
      </c>
      <c r="B118" s="6">
        <v>1810</v>
      </c>
      <c r="C118" s="6">
        <v>77318</v>
      </c>
      <c r="D118" s="6">
        <v>577</v>
      </c>
      <c r="E118" s="6">
        <f t="shared" si="1"/>
        <v>77895</v>
      </c>
      <c r="F118" s="1"/>
      <c r="G118" s="6">
        <v>273</v>
      </c>
      <c r="H118" s="6">
        <v>303</v>
      </c>
      <c r="I118" s="6">
        <v>6</v>
      </c>
      <c r="J118" s="6">
        <v>2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8</v>
      </c>
      <c r="R118" s="6">
        <v>4</v>
      </c>
    </row>
    <row r="119" spans="1:18" x14ac:dyDescent="0.25">
      <c r="A119" s="18">
        <v>7</v>
      </c>
      <c r="B119" s="6">
        <v>1822</v>
      </c>
      <c r="C119" s="6">
        <v>77520</v>
      </c>
      <c r="D119" s="6">
        <v>560</v>
      </c>
      <c r="E119" s="6">
        <f t="shared" si="1"/>
        <v>78080</v>
      </c>
      <c r="F119" s="1"/>
      <c r="G119" s="6">
        <v>230</v>
      </c>
      <c r="H119" s="6">
        <v>209</v>
      </c>
      <c r="I119" s="6">
        <v>6</v>
      </c>
      <c r="J119" s="6">
        <v>2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6</v>
      </c>
      <c r="R119" s="6">
        <v>7</v>
      </c>
    </row>
    <row r="120" spans="1:18" x14ac:dyDescent="0.25">
      <c r="A120" s="18">
        <v>8</v>
      </c>
      <c r="B120" s="6">
        <v>1885</v>
      </c>
      <c r="C120" s="6">
        <v>77630</v>
      </c>
      <c r="D120" s="6">
        <v>597</v>
      </c>
      <c r="E120" s="6">
        <f t="shared" si="1"/>
        <v>78227</v>
      </c>
      <c r="F120" s="1"/>
      <c r="G120" s="6">
        <v>300</v>
      </c>
      <c r="H120" s="6">
        <v>273</v>
      </c>
      <c r="I120" s="6">
        <v>10</v>
      </c>
      <c r="J120" s="6">
        <v>2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7</v>
      </c>
      <c r="R120" s="6">
        <v>5</v>
      </c>
    </row>
    <row r="121" spans="1:18" x14ac:dyDescent="0.25">
      <c r="A121" s="18">
        <v>9</v>
      </c>
      <c r="B121" s="6">
        <v>1945</v>
      </c>
      <c r="C121" s="6">
        <v>77635</v>
      </c>
      <c r="D121" s="6">
        <v>584</v>
      </c>
      <c r="E121" s="6">
        <f t="shared" si="1"/>
        <v>78219</v>
      </c>
      <c r="F121" s="1"/>
      <c r="G121" s="6">
        <v>295</v>
      </c>
      <c r="H121" s="6">
        <v>238</v>
      </c>
      <c r="I121" s="6">
        <v>6</v>
      </c>
      <c r="J121" s="6">
        <v>2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7</v>
      </c>
      <c r="R121" s="6">
        <v>4</v>
      </c>
    </row>
    <row r="122" spans="1:18" x14ac:dyDescent="0.25">
      <c r="A122" s="18">
        <v>10</v>
      </c>
      <c r="B122" s="6">
        <v>1953</v>
      </c>
      <c r="C122" s="6">
        <v>77691</v>
      </c>
      <c r="D122" s="6">
        <v>614</v>
      </c>
      <c r="E122" s="6">
        <f t="shared" si="1"/>
        <v>78305</v>
      </c>
      <c r="F122" s="1"/>
      <c r="G122" s="6">
        <v>251</v>
      </c>
      <c r="H122" s="6">
        <v>189</v>
      </c>
      <c r="I122" s="6">
        <v>3</v>
      </c>
      <c r="J122" s="6">
        <v>3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7</v>
      </c>
      <c r="R122" s="6">
        <v>4</v>
      </c>
    </row>
    <row r="123" spans="1:18" x14ac:dyDescent="0.25">
      <c r="A123" s="18">
        <v>11</v>
      </c>
      <c r="B123" s="6">
        <v>1941</v>
      </c>
      <c r="C123" s="6">
        <v>78155</v>
      </c>
      <c r="D123" s="6">
        <v>591</v>
      </c>
      <c r="E123" s="6">
        <f t="shared" si="1"/>
        <v>78746</v>
      </c>
      <c r="F123" s="1"/>
      <c r="G123" s="6">
        <v>260</v>
      </c>
      <c r="H123" s="6">
        <v>223</v>
      </c>
      <c r="I123" s="6">
        <v>5</v>
      </c>
      <c r="J123" s="6">
        <v>1</v>
      </c>
      <c r="K123" s="6">
        <v>1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6</v>
      </c>
      <c r="R123" s="6">
        <v>5</v>
      </c>
    </row>
    <row r="124" spans="1:18" x14ac:dyDescent="0.25">
      <c r="A124" s="18">
        <v>12</v>
      </c>
      <c r="B124" s="6">
        <v>1879</v>
      </c>
      <c r="C124" s="6">
        <v>77286</v>
      </c>
      <c r="D124" s="6">
        <v>524</v>
      </c>
      <c r="E124" s="6">
        <f t="shared" si="1"/>
        <v>77810</v>
      </c>
      <c r="F124" s="1"/>
      <c r="G124" s="6">
        <v>299</v>
      </c>
      <c r="H124" s="6">
        <v>140</v>
      </c>
      <c r="I124" s="6">
        <v>4</v>
      </c>
      <c r="J124" s="6">
        <v>1</v>
      </c>
      <c r="K124" s="6">
        <v>0</v>
      </c>
      <c r="L124" s="6">
        <v>0</v>
      </c>
      <c r="M124" s="6">
        <v>1</v>
      </c>
      <c r="N124" s="6">
        <v>0</v>
      </c>
      <c r="O124" s="6">
        <v>0</v>
      </c>
      <c r="P124" s="6">
        <v>0</v>
      </c>
      <c r="Q124" s="6">
        <v>4</v>
      </c>
      <c r="R124" s="6">
        <v>1</v>
      </c>
    </row>
    <row r="125" spans="1:18" x14ac:dyDescent="0.25">
      <c r="A125" s="16" t="s">
        <v>7</v>
      </c>
      <c r="B125" s="17">
        <f>+AVERAGE(B126:B137)</f>
        <v>147969.25</v>
      </c>
      <c r="C125" s="17">
        <f>+AVERAGE(C126:C137)</f>
        <v>2813895.4166666665</v>
      </c>
      <c r="D125" s="17">
        <f>+AVERAGE(D126:D137)</f>
        <v>148571.33333333334</v>
      </c>
      <c r="E125" s="17">
        <f t="shared" si="1"/>
        <v>2962466.75</v>
      </c>
      <c r="F125" s="12"/>
      <c r="G125" s="17">
        <v>263534</v>
      </c>
      <c r="H125" s="17">
        <v>237413</v>
      </c>
      <c r="I125" s="17">
        <v>6173</v>
      </c>
      <c r="J125" s="17">
        <v>4600</v>
      </c>
      <c r="K125" s="17">
        <v>227</v>
      </c>
      <c r="L125" s="17">
        <v>1</v>
      </c>
      <c r="M125" s="17">
        <v>186</v>
      </c>
      <c r="N125" s="17">
        <v>1</v>
      </c>
      <c r="O125" s="17">
        <v>163</v>
      </c>
      <c r="P125" s="17">
        <v>33</v>
      </c>
      <c r="Q125" s="17">
        <v>3060</v>
      </c>
      <c r="R125" s="17">
        <v>1647</v>
      </c>
    </row>
    <row r="126" spans="1:18" x14ac:dyDescent="0.25">
      <c r="A126" s="18">
        <v>1</v>
      </c>
      <c r="B126" s="6">
        <v>126020</v>
      </c>
      <c r="C126" s="6">
        <v>2529494</v>
      </c>
      <c r="D126" s="6">
        <v>117668</v>
      </c>
      <c r="E126" s="6">
        <f t="shared" si="1"/>
        <v>2647162</v>
      </c>
      <c r="F126" s="1"/>
      <c r="G126" s="6">
        <v>17634</v>
      </c>
      <c r="H126" s="6">
        <v>16109</v>
      </c>
      <c r="I126" s="6">
        <v>492</v>
      </c>
      <c r="J126" s="6">
        <v>314</v>
      </c>
      <c r="K126" s="6">
        <v>15</v>
      </c>
      <c r="L126" s="6">
        <v>0</v>
      </c>
      <c r="M126" s="6">
        <v>16</v>
      </c>
      <c r="N126" s="6">
        <v>0</v>
      </c>
      <c r="O126" s="6">
        <v>11</v>
      </c>
      <c r="P126" s="6">
        <v>2</v>
      </c>
      <c r="Q126" s="6">
        <v>206</v>
      </c>
      <c r="R126" s="6">
        <v>128</v>
      </c>
    </row>
    <row r="127" spans="1:18" x14ac:dyDescent="0.25">
      <c r="A127" s="18">
        <v>2</v>
      </c>
      <c r="B127" s="6">
        <v>130093</v>
      </c>
      <c r="C127" s="6">
        <v>2665307</v>
      </c>
      <c r="D127" s="6">
        <v>128884</v>
      </c>
      <c r="E127" s="6">
        <f t="shared" si="1"/>
        <v>2794191</v>
      </c>
      <c r="F127" s="1"/>
      <c r="G127" s="6">
        <v>21190</v>
      </c>
      <c r="H127" s="6">
        <v>18473</v>
      </c>
      <c r="I127" s="6">
        <v>620</v>
      </c>
      <c r="J127" s="6">
        <v>485</v>
      </c>
      <c r="K127" s="6">
        <v>22</v>
      </c>
      <c r="L127" s="6">
        <v>0</v>
      </c>
      <c r="M127" s="6">
        <v>16</v>
      </c>
      <c r="N127" s="6">
        <v>0</v>
      </c>
      <c r="O127" s="6">
        <v>18</v>
      </c>
      <c r="P127" s="6">
        <v>3</v>
      </c>
      <c r="Q127" s="6">
        <v>385</v>
      </c>
      <c r="R127" s="6">
        <v>145</v>
      </c>
    </row>
    <row r="128" spans="1:18" x14ac:dyDescent="0.25">
      <c r="A128" s="18">
        <v>3</v>
      </c>
      <c r="B128" s="6">
        <v>133677</v>
      </c>
      <c r="C128" s="6">
        <v>2709156</v>
      </c>
      <c r="D128" s="6">
        <v>135780</v>
      </c>
      <c r="E128" s="6">
        <f t="shared" si="1"/>
        <v>2844936</v>
      </c>
      <c r="F128" s="1"/>
      <c r="G128" s="6">
        <v>20187</v>
      </c>
      <c r="H128" s="6">
        <v>18373</v>
      </c>
      <c r="I128" s="6">
        <v>567</v>
      </c>
      <c r="J128" s="6">
        <v>388</v>
      </c>
      <c r="K128" s="6">
        <v>21</v>
      </c>
      <c r="L128" s="6">
        <v>0</v>
      </c>
      <c r="M128" s="6">
        <v>11</v>
      </c>
      <c r="N128" s="6">
        <v>0</v>
      </c>
      <c r="O128" s="6">
        <v>14</v>
      </c>
      <c r="P128" s="6">
        <v>1</v>
      </c>
      <c r="Q128" s="6">
        <v>357</v>
      </c>
      <c r="R128" s="6">
        <v>181</v>
      </c>
    </row>
    <row r="129" spans="1:18" x14ac:dyDescent="0.25">
      <c r="A129" s="18">
        <v>4</v>
      </c>
      <c r="B129" s="6">
        <v>137712</v>
      </c>
      <c r="C129" s="6">
        <v>2767702</v>
      </c>
      <c r="D129" s="6">
        <v>141069</v>
      </c>
      <c r="E129" s="6">
        <f t="shared" si="1"/>
        <v>2908771</v>
      </c>
      <c r="F129" s="1"/>
      <c r="G129" s="6">
        <v>22790</v>
      </c>
      <c r="H129" s="6">
        <v>19557</v>
      </c>
      <c r="I129" s="6">
        <v>608</v>
      </c>
      <c r="J129" s="6">
        <v>425</v>
      </c>
      <c r="K129" s="6">
        <v>19</v>
      </c>
      <c r="L129" s="6">
        <v>0</v>
      </c>
      <c r="M129" s="6">
        <v>19</v>
      </c>
      <c r="N129" s="6">
        <v>0</v>
      </c>
      <c r="O129" s="6">
        <v>12</v>
      </c>
      <c r="P129" s="6">
        <v>2</v>
      </c>
      <c r="Q129" s="6">
        <v>275</v>
      </c>
      <c r="R129" s="6">
        <v>148</v>
      </c>
    </row>
    <row r="130" spans="1:18" x14ac:dyDescent="0.25">
      <c r="A130" s="18">
        <v>5</v>
      </c>
      <c r="B130" s="6">
        <v>141265</v>
      </c>
      <c r="C130" s="6">
        <v>2777729</v>
      </c>
      <c r="D130" s="6">
        <v>146597</v>
      </c>
      <c r="E130" s="6">
        <f t="shared" si="1"/>
        <v>2924326</v>
      </c>
      <c r="F130" s="1"/>
      <c r="G130" s="6">
        <v>22050</v>
      </c>
      <c r="H130" s="6">
        <v>20043</v>
      </c>
      <c r="I130" s="6">
        <v>645</v>
      </c>
      <c r="J130" s="6">
        <v>393</v>
      </c>
      <c r="K130" s="6">
        <v>20</v>
      </c>
      <c r="L130" s="6">
        <v>0</v>
      </c>
      <c r="M130" s="6">
        <v>9</v>
      </c>
      <c r="N130" s="6">
        <v>0</v>
      </c>
      <c r="O130" s="6">
        <v>13</v>
      </c>
      <c r="P130" s="6">
        <v>4</v>
      </c>
      <c r="Q130" s="6">
        <v>190</v>
      </c>
      <c r="R130" s="6">
        <v>88</v>
      </c>
    </row>
    <row r="131" spans="1:18" x14ac:dyDescent="0.25">
      <c r="A131" s="18">
        <v>6</v>
      </c>
      <c r="B131" s="6">
        <v>145527</v>
      </c>
      <c r="C131" s="6">
        <v>2776353</v>
      </c>
      <c r="D131" s="6">
        <v>150384</v>
      </c>
      <c r="E131" s="6">
        <f t="shared" si="1"/>
        <v>2926737</v>
      </c>
      <c r="F131" s="1"/>
      <c r="G131" s="6">
        <v>22279</v>
      </c>
      <c r="H131" s="6">
        <v>20808</v>
      </c>
      <c r="I131" s="6">
        <v>791</v>
      </c>
      <c r="J131" s="6">
        <v>452</v>
      </c>
      <c r="K131" s="6">
        <v>21</v>
      </c>
      <c r="L131" s="6">
        <v>0</v>
      </c>
      <c r="M131" s="6">
        <v>17</v>
      </c>
      <c r="N131" s="6">
        <v>0</v>
      </c>
      <c r="O131" s="6">
        <v>14</v>
      </c>
      <c r="P131" s="6">
        <v>5</v>
      </c>
      <c r="Q131" s="6">
        <v>233</v>
      </c>
      <c r="R131" s="6">
        <v>135</v>
      </c>
    </row>
    <row r="132" spans="1:18" x14ac:dyDescent="0.25">
      <c r="A132" s="18">
        <v>7</v>
      </c>
      <c r="B132" s="6">
        <v>148953</v>
      </c>
      <c r="C132" s="6">
        <v>2820586</v>
      </c>
      <c r="D132" s="6">
        <v>152483</v>
      </c>
      <c r="E132" s="6">
        <f t="shared" si="1"/>
        <v>2973069</v>
      </c>
      <c r="F132" s="1"/>
      <c r="G132" s="6">
        <v>21181</v>
      </c>
      <c r="H132" s="6">
        <v>18437</v>
      </c>
      <c r="I132" s="6">
        <v>502</v>
      </c>
      <c r="J132" s="6">
        <v>347</v>
      </c>
      <c r="K132" s="6">
        <v>20</v>
      </c>
      <c r="L132" s="6">
        <v>0</v>
      </c>
      <c r="M132" s="6">
        <v>18</v>
      </c>
      <c r="N132" s="6">
        <v>0</v>
      </c>
      <c r="O132" s="6">
        <v>16</v>
      </c>
      <c r="P132" s="6">
        <v>2</v>
      </c>
      <c r="Q132" s="6">
        <v>270</v>
      </c>
      <c r="R132" s="6">
        <v>135</v>
      </c>
    </row>
    <row r="133" spans="1:18" x14ac:dyDescent="0.25">
      <c r="A133" s="18">
        <v>8</v>
      </c>
      <c r="B133" s="6">
        <v>153422</v>
      </c>
      <c r="C133" s="6">
        <v>2914399</v>
      </c>
      <c r="D133" s="6">
        <v>161226</v>
      </c>
      <c r="E133" s="6">
        <f t="shared" si="1"/>
        <v>3075625</v>
      </c>
      <c r="F133" s="1"/>
      <c r="G133" s="6">
        <v>24382</v>
      </c>
      <c r="H133" s="6">
        <v>21882</v>
      </c>
      <c r="I133" s="6">
        <v>528</v>
      </c>
      <c r="J133" s="6">
        <v>333</v>
      </c>
      <c r="K133" s="6">
        <v>18</v>
      </c>
      <c r="L133" s="6">
        <v>0</v>
      </c>
      <c r="M133" s="6">
        <v>23</v>
      </c>
      <c r="N133" s="6">
        <v>0</v>
      </c>
      <c r="O133" s="6">
        <v>15</v>
      </c>
      <c r="P133" s="6">
        <v>3</v>
      </c>
      <c r="Q133" s="6">
        <v>211</v>
      </c>
      <c r="R133" s="6">
        <v>142</v>
      </c>
    </row>
    <row r="134" spans="1:18" x14ac:dyDescent="0.25">
      <c r="A134" s="18">
        <v>9</v>
      </c>
      <c r="B134" s="6">
        <v>158176</v>
      </c>
      <c r="C134" s="6">
        <v>2910439</v>
      </c>
      <c r="D134" s="6">
        <v>167503</v>
      </c>
      <c r="E134" s="6">
        <f t="shared" si="1"/>
        <v>3077942</v>
      </c>
      <c r="F134" s="1"/>
      <c r="G134" s="6">
        <v>24017</v>
      </c>
      <c r="H134" s="6">
        <v>22168</v>
      </c>
      <c r="I134" s="6">
        <v>542</v>
      </c>
      <c r="J134" s="6">
        <v>363</v>
      </c>
      <c r="K134" s="6">
        <v>14</v>
      </c>
      <c r="L134" s="6">
        <v>0</v>
      </c>
      <c r="M134" s="6">
        <v>10</v>
      </c>
      <c r="N134" s="6">
        <v>0</v>
      </c>
      <c r="O134" s="6">
        <v>15</v>
      </c>
      <c r="P134" s="6">
        <v>5</v>
      </c>
      <c r="Q134" s="6">
        <v>217</v>
      </c>
      <c r="R134" s="6">
        <v>124</v>
      </c>
    </row>
    <row r="135" spans="1:18" x14ac:dyDescent="0.25">
      <c r="A135" s="18">
        <v>10</v>
      </c>
      <c r="B135" s="6">
        <v>162522</v>
      </c>
      <c r="C135" s="6">
        <v>3040553</v>
      </c>
      <c r="D135" s="6">
        <v>172759</v>
      </c>
      <c r="E135" s="6">
        <f t="shared" si="1"/>
        <v>3213312</v>
      </c>
      <c r="F135" s="1"/>
      <c r="G135" s="6">
        <v>23308</v>
      </c>
      <c r="H135" s="6">
        <v>20981</v>
      </c>
      <c r="I135" s="6">
        <v>332</v>
      </c>
      <c r="J135" s="6">
        <v>385</v>
      </c>
      <c r="K135" s="6">
        <v>12</v>
      </c>
      <c r="L135" s="6">
        <v>0</v>
      </c>
      <c r="M135" s="6">
        <v>6</v>
      </c>
      <c r="N135" s="6">
        <v>0</v>
      </c>
      <c r="O135" s="6">
        <v>9</v>
      </c>
      <c r="P135" s="6">
        <v>1</v>
      </c>
      <c r="Q135" s="6">
        <v>233</v>
      </c>
      <c r="R135" s="6">
        <v>135</v>
      </c>
    </row>
    <row r="136" spans="1:18" x14ac:dyDescent="0.25">
      <c r="A136" s="18">
        <v>11</v>
      </c>
      <c r="B136" s="6">
        <v>166931</v>
      </c>
      <c r="C136" s="6">
        <v>3008065</v>
      </c>
      <c r="D136" s="6">
        <v>174345</v>
      </c>
      <c r="E136" s="6">
        <f t="shared" si="1"/>
        <v>3182410</v>
      </c>
      <c r="F136" s="1"/>
      <c r="G136" s="6">
        <v>23304</v>
      </c>
      <c r="H136" s="6">
        <v>20801</v>
      </c>
      <c r="I136" s="6">
        <v>286</v>
      </c>
      <c r="J136" s="6">
        <v>353</v>
      </c>
      <c r="K136" s="6">
        <v>25</v>
      </c>
      <c r="L136" s="6">
        <v>1</v>
      </c>
      <c r="M136" s="6">
        <v>14</v>
      </c>
      <c r="N136" s="6">
        <v>0</v>
      </c>
      <c r="O136" s="6">
        <v>14</v>
      </c>
      <c r="P136" s="6">
        <v>3</v>
      </c>
      <c r="Q136" s="6">
        <v>274</v>
      </c>
      <c r="R136" s="6">
        <v>147</v>
      </c>
    </row>
    <row r="137" spans="1:18" x14ac:dyDescent="0.25">
      <c r="A137" s="18">
        <v>12</v>
      </c>
      <c r="B137" s="6">
        <v>171333</v>
      </c>
      <c r="C137" s="6">
        <v>2846962</v>
      </c>
      <c r="D137" s="6">
        <v>134158</v>
      </c>
      <c r="E137" s="6">
        <f t="shared" ref="E137:E138" si="2">+C137+D137</f>
        <v>2981120</v>
      </c>
      <c r="F137" s="1"/>
      <c r="G137" s="6">
        <v>21212</v>
      </c>
      <c r="H137" s="6">
        <v>19781</v>
      </c>
      <c r="I137" s="6">
        <v>260</v>
      </c>
      <c r="J137" s="6">
        <v>362</v>
      </c>
      <c r="K137" s="6">
        <v>20</v>
      </c>
      <c r="L137" s="6">
        <v>0</v>
      </c>
      <c r="M137" s="6">
        <v>27</v>
      </c>
      <c r="N137" s="6">
        <v>1</v>
      </c>
      <c r="O137" s="6">
        <v>12</v>
      </c>
      <c r="P137" s="6">
        <v>2</v>
      </c>
      <c r="Q137" s="6">
        <v>209</v>
      </c>
      <c r="R137" s="6">
        <v>139</v>
      </c>
    </row>
    <row r="138" spans="1:18" x14ac:dyDescent="0.25">
      <c r="A138" s="7" t="s">
        <v>10</v>
      </c>
      <c r="B138" s="8">
        <f>+B8+B21+B34+B47+B60+B73+B86+B99+B112+B125</f>
        <v>688101.24999999988</v>
      </c>
      <c r="C138" s="8">
        <f>+C8+C21+C34+C47+C60+C73+C86+C99+C112+C125</f>
        <v>9505769</v>
      </c>
      <c r="D138" s="8">
        <f>+D8+D21+D34+D47+D60+D73+D86+D99+D112+D125</f>
        <v>532105.91666666674</v>
      </c>
      <c r="E138" s="8">
        <f t="shared" si="2"/>
        <v>10037874.916666666</v>
      </c>
      <c r="F138" s="2"/>
      <c r="G138" s="8">
        <v>751579</v>
      </c>
      <c r="H138" s="8">
        <v>702932</v>
      </c>
      <c r="I138" s="8">
        <v>16398</v>
      </c>
      <c r="J138" s="8">
        <v>10563</v>
      </c>
      <c r="K138" s="8">
        <v>871</v>
      </c>
      <c r="L138" s="8">
        <v>3</v>
      </c>
      <c r="M138" s="8">
        <v>602</v>
      </c>
      <c r="N138" s="8">
        <v>5</v>
      </c>
      <c r="O138" s="8">
        <v>438</v>
      </c>
      <c r="P138" s="8">
        <v>92</v>
      </c>
      <c r="Q138" s="8">
        <v>10404</v>
      </c>
      <c r="R138" s="8">
        <v>5028</v>
      </c>
    </row>
  </sheetData>
  <sheetProtection algorithmName="SHA-512" hashValue="60syy+07zebs6hepDtbQVOJ+UODxbzms8QRmMFAP4wJ0ryIqCBG7sSPNhRHermkuiFdBibQr3+WUEwHb+GtNmw==" saltValue="waJxvNhiQFwI2hHx5HhVDw==" spinCount="100000" sheet="1" formatCells="0" formatColumns="0" formatRows="0" insertColumns="0" insertRows="0" insertHyperlinks="0" deleteColumns="0" deleteRows="0" sort="0" autoFilter="0" pivotTables="0"/>
  <mergeCells count="6">
    <mergeCell ref="A1:R1"/>
    <mergeCell ref="A2:R2"/>
    <mergeCell ref="A3:R3"/>
    <mergeCell ref="A4:R4"/>
    <mergeCell ref="A6:A7"/>
    <mergeCell ref="B6:R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AfiliadosATELCalificados_Mes</vt:lpstr>
      <vt:lpstr>AfiliadosATEL_CalificadosARLMes</vt:lpstr>
      <vt:lpstr>AfiliadosATELTodos_Mes</vt:lpstr>
      <vt:lpstr>AfiliadosATELTodos_ARLMes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Lelys</dc:creator>
  <cp:lastModifiedBy>Richard Melo</cp:lastModifiedBy>
  <cp:lastPrinted>2017-01-24T14:57:11Z</cp:lastPrinted>
  <dcterms:created xsi:type="dcterms:W3CDTF">2017-01-24T02:04:51Z</dcterms:created>
  <dcterms:modified xsi:type="dcterms:W3CDTF">2017-02-21T21:49:55Z</dcterms:modified>
</cp:coreProperties>
</file>