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lo\Documents\DIRECCION RIESGOS LABORALES\ESTATIDISTICAS ATEL\"/>
    </mc:Choice>
  </mc:AlternateContent>
  <bookViews>
    <workbookView xWindow="0" yWindow="0" windowWidth="19200" windowHeight="10695" firstSheet="1" activeTab="1"/>
  </bookViews>
  <sheets>
    <sheet name="AfiliadosATELCalificados_Mes" sheetId="2" r:id="rId1"/>
    <sheet name="AfiliadosATEL_CalificadosARLMes" sheetId="3" r:id="rId2"/>
    <sheet name="AfiliadosATELTodos_Mes" sheetId="5" r:id="rId3"/>
    <sheet name="AfiliadosATELTodos_ARLMes" sheetId="7" r:id="rId4"/>
  </sheets>
  <definedNames>
    <definedName name="_xlnm.Print_Area" localSheetId="1">AfiliadosATEL_CalificadosARLMes!$A$1:$K$138</definedName>
  </definedNames>
  <calcPr calcId="152511"/>
</workbook>
</file>

<file path=xl/calcChain.xml><?xml version="1.0" encoding="utf-8"?>
<calcChain xmlns="http://schemas.openxmlformats.org/spreadsheetml/2006/main">
  <c r="D8" i="7" l="1"/>
  <c r="C8" i="7"/>
  <c r="D125" i="7"/>
  <c r="C125" i="7"/>
  <c r="B125" i="7"/>
  <c r="D112" i="7"/>
  <c r="E112" i="7" s="1"/>
  <c r="C112" i="7"/>
  <c r="B112" i="7"/>
  <c r="D99" i="7"/>
  <c r="C99" i="7"/>
  <c r="E99" i="7" s="1"/>
  <c r="B99" i="7"/>
  <c r="D86" i="7"/>
  <c r="C86" i="7"/>
  <c r="B86" i="7"/>
  <c r="D73" i="7"/>
  <c r="C73" i="7"/>
  <c r="B73" i="7"/>
  <c r="D60" i="7"/>
  <c r="E60" i="7" s="1"/>
  <c r="C60" i="7"/>
  <c r="B60" i="7"/>
  <c r="D47" i="7"/>
  <c r="C47" i="7"/>
  <c r="B47" i="7"/>
  <c r="D34" i="7"/>
  <c r="E34" i="7" s="1"/>
  <c r="C34" i="7"/>
  <c r="B34" i="7"/>
  <c r="D21" i="7"/>
  <c r="C21" i="7"/>
  <c r="B21" i="7"/>
  <c r="B8" i="7"/>
  <c r="B138" i="7" s="1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8" i="7"/>
  <c r="E97" i="7"/>
  <c r="E96" i="7"/>
  <c r="E95" i="7"/>
  <c r="E94" i="7"/>
  <c r="E93" i="7"/>
  <c r="E92" i="7"/>
  <c r="E91" i="7"/>
  <c r="E90" i="7"/>
  <c r="E89" i="7"/>
  <c r="E88" i="7"/>
  <c r="E87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20" i="5"/>
  <c r="C20" i="5"/>
  <c r="B20" i="5"/>
  <c r="E86" i="7" l="1"/>
  <c r="D138" i="7"/>
  <c r="C138" i="7"/>
  <c r="E138" i="7" s="1"/>
  <c r="E8" i="7"/>
  <c r="E20" i="5" l="1"/>
  <c r="E19" i="5"/>
  <c r="E18" i="5"/>
  <c r="E17" i="5"/>
  <c r="E16" i="5"/>
  <c r="E15" i="5"/>
  <c r="E14" i="5"/>
  <c r="E13" i="5"/>
  <c r="E12" i="5"/>
  <c r="E11" i="5"/>
  <c r="E10" i="5"/>
  <c r="E9" i="5"/>
  <c r="E8" i="5"/>
  <c r="D20" i="2"/>
  <c r="C20" i="2"/>
  <c r="B20" i="2"/>
  <c r="D125" i="3"/>
  <c r="C125" i="3"/>
  <c r="E125" i="3" s="1"/>
  <c r="B125" i="3"/>
  <c r="D112" i="3"/>
  <c r="C112" i="3"/>
  <c r="B112" i="3"/>
  <c r="D99" i="3"/>
  <c r="C99" i="3"/>
  <c r="B99" i="3"/>
  <c r="D86" i="3"/>
  <c r="C86" i="3"/>
  <c r="B86" i="3"/>
  <c r="D73" i="3"/>
  <c r="C73" i="3"/>
  <c r="B73" i="3"/>
  <c r="D60" i="3"/>
  <c r="E60" i="3" s="1"/>
  <c r="C60" i="3"/>
  <c r="B60" i="3"/>
  <c r="D47" i="3"/>
  <c r="C47" i="3"/>
  <c r="B47" i="3"/>
  <c r="D34" i="3"/>
  <c r="C34" i="3"/>
  <c r="B34" i="3"/>
  <c r="D21" i="3"/>
  <c r="C21" i="3"/>
  <c r="E21" i="3" s="1"/>
  <c r="B21" i="3"/>
  <c r="D8" i="3"/>
  <c r="E8" i="3" s="1"/>
  <c r="C8" i="3"/>
  <c r="B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59" i="3"/>
  <c r="E58" i="3"/>
  <c r="E57" i="3"/>
  <c r="E56" i="3"/>
  <c r="E55" i="3"/>
  <c r="E54" i="3"/>
  <c r="E53" i="3"/>
  <c r="E52" i="3"/>
  <c r="E51" i="3"/>
  <c r="E50" i="3"/>
  <c r="E49" i="3"/>
  <c r="E48" i="3"/>
  <c r="E46" i="3"/>
  <c r="E45" i="3"/>
  <c r="E44" i="3"/>
  <c r="E43" i="3"/>
  <c r="E42" i="3"/>
  <c r="E41" i="3"/>
  <c r="E40" i="3"/>
  <c r="E39" i="3"/>
  <c r="E38" i="3"/>
  <c r="E37" i="3"/>
  <c r="E36" i="3"/>
  <c r="E35" i="3"/>
  <c r="E33" i="3"/>
  <c r="E32" i="3"/>
  <c r="E31" i="3"/>
  <c r="E30" i="3"/>
  <c r="E29" i="3"/>
  <c r="E28" i="3"/>
  <c r="E27" i="3"/>
  <c r="E26" i="3"/>
  <c r="E25" i="3"/>
  <c r="E24" i="3"/>
  <c r="E23" i="3"/>
  <c r="E22" i="3"/>
  <c r="E20" i="3"/>
  <c r="E19" i="3"/>
  <c r="E18" i="3"/>
  <c r="E17" i="3"/>
  <c r="E16" i="3"/>
  <c r="E15" i="3"/>
  <c r="E14" i="3"/>
  <c r="E13" i="3"/>
  <c r="E12" i="3"/>
  <c r="E11" i="3"/>
  <c r="E10" i="3"/>
  <c r="E9" i="3"/>
  <c r="E19" i="2"/>
  <c r="E18" i="2"/>
  <c r="E17" i="2"/>
  <c r="E16" i="2"/>
  <c r="E15" i="2"/>
  <c r="E14" i="2"/>
  <c r="E13" i="2"/>
  <c r="E12" i="2"/>
  <c r="E11" i="2"/>
  <c r="E10" i="2"/>
  <c r="E9" i="2"/>
  <c r="E8" i="2"/>
  <c r="E47" i="3" l="1"/>
  <c r="B138" i="3"/>
  <c r="E34" i="3"/>
  <c r="E86" i="3"/>
  <c r="E112" i="3"/>
  <c r="C138" i="3"/>
  <c r="E20" i="2"/>
  <c r="D138" i="3"/>
  <c r="E138" i="3" s="1"/>
</calcChain>
</file>

<file path=xl/sharedStrings.xml><?xml version="1.0" encoding="utf-8"?>
<sst xmlns="http://schemas.openxmlformats.org/spreadsheetml/2006/main" count="96" uniqueCount="40">
  <si>
    <t>AXA COLPATRIA S.A.</t>
  </si>
  <si>
    <t>SEGUROS BOLIVAR S.A.</t>
  </si>
  <si>
    <t>COMPAÑÍA DE SEGUROS DE VIDA AURORA S.A.</t>
  </si>
  <si>
    <t>SEGUROS DE VIDA ALFA S.A.</t>
  </si>
  <si>
    <t>LIBERTY SEGUROS DE VIDA S.A.</t>
  </si>
  <si>
    <t>POSITIVA</t>
  </si>
  <si>
    <t>COLMENA SEGUROS</t>
  </si>
  <si>
    <t>SURATEP SA</t>
  </si>
  <si>
    <t>LA EQUIDAD SEGUROS DE VIDA</t>
  </si>
  <si>
    <t>MAPFRE SEGUROS</t>
  </si>
  <si>
    <t>Total general</t>
  </si>
  <si>
    <t>Mes</t>
  </si>
  <si>
    <t>Empresas Afiliadas</t>
  </si>
  <si>
    <t>Afiados Dependientes</t>
  </si>
  <si>
    <t>Afiliados Independientes</t>
  </si>
  <si>
    <t>Total afiliados</t>
  </si>
  <si>
    <t>Accidentes de Trabajo Calificados</t>
  </si>
  <si>
    <t>Enfermedades Laborales Calificadas</t>
  </si>
  <si>
    <t>Muertes Accidentes de Trabajo Calificadas</t>
  </si>
  <si>
    <t>Muertes Enfermedades Laborales Calificadas</t>
  </si>
  <si>
    <t>Promedio Afiliados - Total Eventos ATEL</t>
  </si>
  <si>
    <t>Promedio Afiliados - Total eventos ATEL</t>
  </si>
  <si>
    <t>Afiliados Dependientes</t>
  </si>
  <si>
    <t>Total Afilados</t>
  </si>
  <si>
    <t>Presuntos Accidentes de Trabajo</t>
  </si>
  <si>
    <t>Presuntas Enfermedades Laborales</t>
  </si>
  <si>
    <t>Muertes Accidentes de Trabajo Reportadas</t>
  </si>
  <si>
    <t>Muertes Enfermedades Laborales Reportadas</t>
  </si>
  <si>
    <t>Nueva Pensión Invalidez Pagada Accidentes de Trabajo</t>
  </si>
  <si>
    <t>Nueva Pensión Invalidez Pagada Enfermedad Laboral</t>
  </si>
  <si>
    <t>Incapacidad Permanente Parcial Pagada por Accidente de Trabajo</t>
  </si>
  <si>
    <t>Incapacidad Permanente Parcial Pagada por Enfermedad Laboral</t>
  </si>
  <si>
    <t>Año 2015</t>
  </si>
  <si>
    <t>MINISTERIO DEL TRABAJO</t>
  </si>
  <si>
    <t>DIRECCIÓN DE RIESGOS LABORALES</t>
  </si>
  <si>
    <t>AFILIADOS Y EVENTOS ACCIDENTES DE TRABAJO Y ENFERMEDAD PROFESIONAL POR ARL - MES</t>
  </si>
  <si>
    <t>AÑO 2015, 2016</t>
  </si>
  <si>
    <t>AFILIADOS Y EVENTOS ACCIDENTES DE TRABAJO Y ENFERMEDAD PROFESIONAL CALIFICADOS POR ARL - MES</t>
  </si>
  <si>
    <t>AFILIADOS Y EVENTOS ACCIDENTES DE TRABAJO Y ENFERMEDAD PROFESIONAL CALIFICADOS POR MES</t>
  </si>
  <si>
    <t>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</si>
</sst>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NumberFormat="1"/>
    <xf numFmtId="0" fontId="2" fillId="2" borderId="2" xfId="0" applyNumberFormat="1" applyFont="1" applyFill="1" applyBorder="1"/>
    <xf numFmtId="164" fontId="0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164" fontId="0" fillId="0" borderId="3" xfId="1" applyNumberFormat="1" applyFont="1" applyBorder="1"/>
    <xf numFmtId="0" fontId="2" fillId="2" borderId="3" xfId="0" applyFont="1" applyFill="1" applyBorder="1" applyAlignment="1">
      <alignment horizontal="left"/>
    </xf>
    <xf numFmtId="164" fontId="2" fillId="2" borderId="3" xfId="1" applyNumberFormat="1" applyFont="1" applyFill="1" applyBorder="1"/>
    <xf numFmtId="0" fontId="0" fillId="0" borderId="4" xfId="0" applyBorder="1" applyAlignment="1">
      <alignment horizontal="left"/>
    </xf>
    <xf numFmtId="164" fontId="0" fillId="0" borderId="4" xfId="1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164" fontId="0" fillId="0" borderId="0" xfId="1" applyNumberFormat="1" applyFont="1" applyFill="1"/>
    <xf numFmtId="0" fontId="0" fillId="0" borderId="0" xfId="0" applyFill="1"/>
    <xf numFmtId="0" fontId="2" fillId="0" borderId="1" xfId="0" applyNumberFormat="1" applyFont="1" applyBorder="1"/>
    <xf numFmtId="164" fontId="2" fillId="0" borderId="1" xfId="1" applyNumberFormat="1" applyFont="1" applyBorder="1"/>
    <xf numFmtId="164" fontId="2" fillId="2" borderId="2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/>
    </xf>
    <xf numFmtId="164" fontId="2" fillId="0" borderId="3" xfId="1" applyNumberFormat="1" applyFont="1" applyBorder="1"/>
    <xf numFmtId="0" fontId="0" fillId="0" borderId="3" xfId="0" applyBorder="1" applyAlignment="1">
      <alignment horizontal="left" inden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3" xfId="1" applyNumberFormat="1" applyFont="1" applyFill="1" applyBorder="1" applyAlignment="1">
      <alignment vertical="center"/>
    </xf>
    <xf numFmtId="164" fontId="2" fillId="0" borderId="1" xfId="1" applyNumberFormat="1" applyFont="1" applyFill="1" applyBorder="1"/>
    <xf numFmtId="164" fontId="2" fillId="0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="90" zoomScaleNormal="90" workbookViewId="0">
      <selection activeCell="M20" sqref="M20"/>
    </sheetView>
  </sheetViews>
  <sheetFormatPr baseColWidth="10" defaultRowHeight="15" x14ac:dyDescent="0.25"/>
  <cols>
    <col min="1" max="1" width="14.85546875" customWidth="1"/>
    <col min="2" max="2" width="13.140625" bestFit="1" customWidth="1"/>
    <col min="3" max="3" width="15.140625" bestFit="1" customWidth="1"/>
    <col min="4" max="4" width="16" customWidth="1"/>
    <col min="5" max="5" width="13.140625" bestFit="1" customWidth="1"/>
    <col min="6" max="6" width="1.140625" customWidth="1"/>
    <col min="7" max="7" width="11.5703125" bestFit="1" customWidth="1"/>
    <col min="8" max="8" width="14.42578125" customWidth="1"/>
    <col min="9" max="9" width="11.5703125" bestFit="1" customWidth="1"/>
    <col min="10" max="10" width="14.5703125" customWidth="1"/>
    <col min="11" max="11" width="1.85546875" style="15" customWidth="1"/>
  </cols>
  <sheetData>
    <row r="1" spans="1:11" s="29" customFormat="1" ht="15.75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29" customFormat="1" ht="15.75" customHeight="1" x14ac:dyDescent="0.2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9" customFormat="1" ht="15.75" customHeight="1" x14ac:dyDescent="0.25">
      <c r="A3" s="30" t="s">
        <v>38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29" customFormat="1" ht="15.75" customHeight="1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6" spans="1:11" ht="14.25" customHeight="1" x14ac:dyDescent="0.25">
      <c r="A6" s="32" t="s">
        <v>11</v>
      </c>
      <c r="B6" s="31" t="s">
        <v>32</v>
      </c>
      <c r="C6" s="31"/>
      <c r="D6" s="31"/>
      <c r="E6" s="31"/>
      <c r="F6" s="31"/>
      <c r="G6" s="31"/>
      <c r="H6" s="31"/>
      <c r="I6" s="31"/>
      <c r="J6" s="31"/>
      <c r="K6" s="12"/>
    </row>
    <row r="7" spans="1:11" ht="60" x14ac:dyDescent="0.25">
      <c r="A7" s="32"/>
      <c r="B7" s="11" t="s">
        <v>12</v>
      </c>
      <c r="C7" s="11" t="s">
        <v>13</v>
      </c>
      <c r="D7" s="11" t="s">
        <v>14</v>
      </c>
      <c r="E7" s="11" t="s">
        <v>15</v>
      </c>
      <c r="F7" s="11"/>
      <c r="G7" s="11" t="s">
        <v>16</v>
      </c>
      <c r="H7" s="11" t="s">
        <v>17</v>
      </c>
      <c r="I7" s="11" t="s">
        <v>18</v>
      </c>
      <c r="J7" s="11" t="s">
        <v>19</v>
      </c>
      <c r="K7" s="13"/>
    </row>
    <row r="8" spans="1:11" x14ac:dyDescent="0.25">
      <c r="A8" s="9">
        <v>1</v>
      </c>
      <c r="B8" s="10">
        <v>614831</v>
      </c>
      <c r="C8" s="10">
        <v>8799864</v>
      </c>
      <c r="D8" s="10">
        <v>365054</v>
      </c>
      <c r="E8" s="10">
        <f>+C8+D8</f>
        <v>9164918</v>
      </c>
      <c r="F8" s="3"/>
      <c r="G8" s="10">
        <v>49705</v>
      </c>
      <c r="H8" s="10">
        <v>842</v>
      </c>
      <c r="I8" s="10">
        <v>48</v>
      </c>
      <c r="J8" s="10">
        <v>0</v>
      </c>
      <c r="K8" s="14"/>
    </row>
    <row r="9" spans="1:11" x14ac:dyDescent="0.25">
      <c r="A9" s="5">
        <v>2</v>
      </c>
      <c r="B9" s="6">
        <v>621801</v>
      </c>
      <c r="C9" s="6">
        <v>8814734</v>
      </c>
      <c r="D9" s="6">
        <v>442912</v>
      </c>
      <c r="E9" s="6">
        <f t="shared" ref="E9:E19" si="0">+C9+D9</f>
        <v>9257646</v>
      </c>
      <c r="F9" s="3"/>
      <c r="G9" s="6">
        <v>54534</v>
      </c>
      <c r="H9" s="6">
        <v>762</v>
      </c>
      <c r="I9" s="6">
        <v>46</v>
      </c>
      <c r="J9" s="6">
        <v>0</v>
      </c>
      <c r="K9" s="14"/>
    </row>
    <row r="10" spans="1:11" x14ac:dyDescent="0.25">
      <c r="A10" s="5">
        <v>3</v>
      </c>
      <c r="B10" s="6">
        <v>628951</v>
      </c>
      <c r="C10" s="6">
        <v>8890212</v>
      </c>
      <c r="D10" s="6">
        <v>494127</v>
      </c>
      <c r="E10" s="6">
        <f t="shared" si="0"/>
        <v>9384339</v>
      </c>
      <c r="F10" s="3"/>
      <c r="G10" s="6">
        <v>62122</v>
      </c>
      <c r="H10" s="6">
        <v>845</v>
      </c>
      <c r="I10" s="6">
        <v>37</v>
      </c>
      <c r="J10" s="6">
        <v>0</v>
      </c>
      <c r="K10" s="14"/>
    </row>
    <row r="11" spans="1:11" x14ac:dyDescent="0.25">
      <c r="A11" s="5">
        <v>4</v>
      </c>
      <c r="B11" s="6">
        <v>633822</v>
      </c>
      <c r="C11" s="6">
        <v>9016512</v>
      </c>
      <c r="D11" s="6">
        <v>511570</v>
      </c>
      <c r="E11" s="6">
        <f t="shared" si="0"/>
        <v>9528082</v>
      </c>
      <c r="F11" s="3"/>
      <c r="G11" s="6">
        <v>58224</v>
      </c>
      <c r="H11" s="6">
        <v>991</v>
      </c>
      <c r="I11" s="6">
        <v>56</v>
      </c>
      <c r="J11" s="6">
        <v>0</v>
      </c>
      <c r="K11" s="14"/>
    </row>
    <row r="12" spans="1:11" x14ac:dyDescent="0.25">
      <c r="A12" s="5">
        <v>5</v>
      </c>
      <c r="B12" s="6">
        <v>638289</v>
      </c>
      <c r="C12" s="6">
        <v>9085451</v>
      </c>
      <c r="D12" s="6">
        <v>523711</v>
      </c>
      <c r="E12" s="6">
        <f t="shared" si="0"/>
        <v>9609162</v>
      </c>
      <c r="F12" s="3"/>
      <c r="G12" s="6">
        <v>61104</v>
      </c>
      <c r="H12" s="6">
        <v>677</v>
      </c>
      <c r="I12" s="6">
        <v>46</v>
      </c>
      <c r="J12" s="6">
        <v>1</v>
      </c>
      <c r="K12" s="14"/>
    </row>
    <row r="13" spans="1:11" x14ac:dyDescent="0.25">
      <c r="A13" s="5">
        <v>6</v>
      </c>
      <c r="B13" s="6">
        <v>641921</v>
      </c>
      <c r="C13" s="6">
        <v>9127468</v>
      </c>
      <c r="D13" s="6">
        <v>513931</v>
      </c>
      <c r="E13" s="6">
        <f t="shared" si="0"/>
        <v>9641399</v>
      </c>
      <c r="F13" s="3"/>
      <c r="G13" s="6">
        <v>58610</v>
      </c>
      <c r="H13" s="6">
        <v>702</v>
      </c>
      <c r="I13" s="6">
        <v>38</v>
      </c>
      <c r="J13" s="6">
        <v>1</v>
      </c>
      <c r="K13" s="14"/>
    </row>
    <row r="14" spans="1:11" x14ac:dyDescent="0.25">
      <c r="A14" s="5">
        <v>7</v>
      </c>
      <c r="B14" s="6">
        <v>645301</v>
      </c>
      <c r="C14" s="6">
        <v>9154377</v>
      </c>
      <c r="D14" s="6">
        <v>536006</v>
      </c>
      <c r="E14" s="6">
        <f t="shared" si="0"/>
        <v>9690383</v>
      </c>
      <c r="F14" s="3"/>
      <c r="G14" s="6">
        <v>65057</v>
      </c>
      <c r="H14" s="6">
        <v>834</v>
      </c>
      <c r="I14" s="6">
        <v>44</v>
      </c>
      <c r="J14" s="6">
        <v>0</v>
      </c>
      <c r="K14" s="14"/>
    </row>
    <row r="15" spans="1:11" x14ac:dyDescent="0.25">
      <c r="A15" s="5">
        <v>8</v>
      </c>
      <c r="B15" s="6">
        <v>651656</v>
      </c>
      <c r="C15" s="6">
        <v>9316360</v>
      </c>
      <c r="D15" s="6">
        <v>559074</v>
      </c>
      <c r="E15" s="6">
        <f t="shared" si="0"/>
        <v>9875434</v>
      </c>
      <c r="F15" s="3"/>
      <c r="G15" s="6">
        <v>60820</v>
      </c>
      <c r="H15" s="6">
        <v>714</v>
      </c>
      <c r="I15" s="6">
        <v>44</v>
      </c>
      <c r="J15" s="6">
        <v>0</v>
      </c>
      <c r="K15" s="14"/>
    </row>
    <row r="16" spans="1:11" x14ac:dyDescent="0.25">
      <c r="A16" s="5">
        <v>9</v>
      </c>
      <c r="B16" s="6">
        <v>657223</v>
      </c>
      <c r="C16" s="6">
        <v>9374453</v>
      </c>
      <c r="D16" s="6">
        <v>580629</v>
      </c>
      <c r="E16" s="6">
        <f t="shared" si="0"/>
        <v>9955082</v>
      </c>
      <c r="F16" s="3"/>
      <c r="G16" s="6">
        <v>71283</v>
      </c>
      <c r="H16" s="6">
        <v>778</v>
      </c>
      <c r="I16" s="6">
        <v>55</v>
      </c>
      <c r="J16" s="6">
        <v>1</v>
      </c>
      <c r="K16" s="14"/>
    </row>
    <row r="17" spans="1:11" x14ac:dyDescent="0.25">
      <c r="A17" s="5">
        <v>10</v>
      </c>
      <c r="B17" s="6">
        <v>662400</v>
      </c>
      <c r="C17" s="6">
        <v>9510984</v>
      </c>
      <c r="D17" s="6">
        <v>595299</v>
      </c>
      <c r="E17" s="6">
        <f t="shared" si="0"/>
        <v>10106283</v>
      </c>
      <c r="F17" s="3"/>
      <c r="G17" s="6">
        <v>61430</v>
      </c>
      <c r="H17" s="6">
        <v>771</v>
      </c>
      <c r="I17" s="6">
        <v>55</v>
      </c>
      <c r="J17" s="6">
        <v>0</v>
      </c>
      <c r="K17" s="14"/>
    </row>
    <row r="18" spans="1:11" x14ac:dyDescent="0.25">
      <c r="A18" s="5">
        <v>11</v>
      </c>
      <c r="B18" s="6">
        <v>664850</v>
      </c>
      <c r="C18" s="6">
        <v>9544958</v>
      </c>
      <c r="D18" s="6">
        <v>577610</v>
      </c>
      <c r="E18" s="6">
        <f t="shared" si="0"/>
        <v>10122568</v>
      </c>
      <c r="F18" s="3"/>
      <c r="G18" s="6">
        <v>64510</v>
      </c>
      <c r="H18" s="6">
        <v>775</v>
      </c>
      <c r="I18" s="6">
        <v>36</v>
      </c>
      <c r="J18" s="6">
        <v>0</v>
      </c>
      <c r="K18" s="14"/>
    </row>
    <row r="19" spans="1:11" x14ac:dyDescent="0.25">
      <c r="A19" s="5">
        <v>12</v>
      </c>
      <c r="B19" s="6">
        <v>667088</v>
      </c>
      <c r="C19" s="6">
        <v>9141507</v>
      </c>
      <c r="D19" s="6">
        <v>405129</v>
      </c>
      <c r="E19" s="6">
        <f t="shared" si="0"/>
        <v>9546636</v>
      </c>
      <c r="F19" s="3"/>
      <c r="G19" s="6">
        <v>56437</v>
      </c>
      <c r="H19" s="6">
        <v>892</v>
      </c>
      <c r="I19" s="6">
        <v>58</v>
      </c>
      <c r="J19" s="6">
        <v>0</v>
      </c>
      <c r="K19" s="14"/>
    </row>
    <row r="20" spans="1:11" s="19" customFormat="1" ht="45" x14ac:dyDescent="0.25">
      <c r="A20" s="23" t="s">
        <v>21</v>
      </c>
      <c r="B20" s="24">
        <f>+AVERAGE(B8:B19)</f>
        <v>644011.08333333337</v>
      </c>
      <c r="C20" s="24">
        <f>+AVERAGE(C8:C19)</f>
        <v>9148073.333333334</v>
      </c>
      <c r="D20" s="24">
        <f>+AVERAGE(D8:D19)</f>
        <v>508754.33333333331</v>
      </c>
      <c r="E20" s="24">
        <f>+C20+D20</f>
        <v>9656827.6666666679</v>
      </c>
      <c r="F20" s="18"/>
      <c r="G20" s="24">
        <v>723836</v>
      </c>
      <c r="H20" s="24">
        <v>9583</v>
      </c>
      <c r="I20" s="24">
        <v>563</v>
      </c>
      <c r="J20" s="24">
        <v>3</v>
      </c>
      <c r="K20" s="26"/>
    </row>
  </sheetData>
  <mergeCells count="6">
    <mergeCell ref="A1:K1"/>
    <mergeCell ref="A2:K2"/>
    <mergeCell ref="A3:K3"/>
    <mergeCell ref="A4:K4"/>
    <mergeCell ref="B6:J6"/>
    <mergeCell ref="A6:A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showGridLines="0" tabSelected="1" zoomScale="90" zoomScaleNormal="90" workbookViewId="0">
      <selection activeCell="H22" sqref="H22"/>
    </sheetView>
  </sheetViews>
  <sheetFormatPr baseColWidth="10" defaultRowHeight="15" x14ac:dyDescent="0.25"/>
  <cols>
    <col min="1" max="1" width="33.7109375" customWidth="1"/>
    <col min="2" max="2" width="13.85546875" bestFit="1" customWidth="1"/>
    <col min="3" max="3" width="16" bestFit="1" customWidth="1"/>
    <col min="4" max="4" width="15.28515625" customWidth="1"/>
    <col min="5" max="5" width="16" bestFit="1" customWidth="1"/>
    <col min="6" max="6" width="1.5703125" customWidth="1"/>
    <col min="7" max="7" width="12.140625" bestFit="1" customWidth="1"/>
    <col min="8" max="8" width="14.7109375" customWidth="1"/>
    <col min="9" max="9" width="11.5703125" bestFit="1" customWidth="1"/>
    <col min="10" max="10" width="14.7109375" customWidth="1"/>
    <col min="11" max="11" width="1.42578125" style="15" customWidth="1"/>
  </cols>
  <sheetData>
    <row r="1" spans="1:11" s="29" customFormat="1" ht="15.75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29" customFormat="1" ht="15.75" customHeight="1" x14ac:dyDescent="0.2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9" customFormat="1" ht="15.75" customHeight="1" x14ac:dyDescent="0.25">
      <c r="A3" s="30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29" customFormat="1" ht="15.7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6" spans="1:11" x14ac:dyDescent="0.25">
      <c r="A6" s="32" t="s">
        <v>11</v>
      </c>
      <c r="B6" s="40" t="s">
        <v>32</v>
      </c>
      <c r="C6" s="40"/>
      <c r="D6" s="40"/>
      <c r="E6" s="40"/>
      <c r="F6" s="40"/>
      <c r="G6" s="40"/>
      <c r="H6" s="40"/>
      <c r="I6" s="40"/>
      <c r="J6" s="40"/>
      <c r="K6" s="12"/>
    </row>
    <row r="7" spans="1:11" ht="60" x14ac:dyDescent="0.25">
      <c r="A7" s="32"/>
      <c r="B7" s="35" t="s">
        <v>12</v>
      </c>
      <c r="C7" s="35" t="s">
        <v>13</v>
      </c>
      <c r="D7" s="35" t="s">
        <v>14</v>
      </c>
      <c r="E7" s="35" t="s">
        <v>15</v>
      </c>
      <c r="F7" s="11"/>
      <c r="G7" s="36" t="s">
        <v>16</v>
      </c>
      <c r="H7" s="36" t="s">
        <v>17</v>
      </c>
      <c r="I7" s="36" t="s">
        <v>18</v>
      </c>
      <c r="J7" s="36" t="s">
        <v>19</v>
      </c>
      <c r="K7" s="13"/>
    </row>
    <row r="8" spans="1:11" x14ac:dyDescent="0.25">
      <c r="A8" s="20" t="s">
        <v>0</v>
      </c>
      <c r="B8" s="21">
        <f>+AVERAGE(B9:B20)</f>
        <v>40243.75</v>
      </c>
      <c r="C8" s="21">
        <f t="shared" ref="C8:D8" si="0">+AVERAGE(C9:C20)</f>
        <v>1345490.75</v>
      </c>
      <c r="D8" s="21">
        <f t="shared" si="0"/>
        <v>24246.666666666668</v>
      </c>
      <c r="E8" s="21">
        <f>+C8+D8</f>
        <v>1369737.4166666667</v>
      </c>
      <c r="F8" s="17"/>
      <c r="G8" s="21">
        <v>99906</v>
      </c>
      <c r="H8" s="21">
        <v>812</v>
      </c>
      <c r="I8" s="21">
        <v>73</v>
      </c>
      <c r="J8" s="21">
        <v>0</v>
      </c>
      <c r="K8" s="25"/>
    </row>
    <row r="9" spans="1:11" x14ac:dyDescent="0.25">
      <c r="A9" s="22">
        <v>1</v>
      </c>
      <c r="B9" s="6">
        <v>36568</v>
      </c>
      <c r="C9" s="6">
        <v>1252171</v>
      </c>
      <c r="D9" s="6">
        <v>19763</v>
      </c>
      <c r="E9" s="6">
        <f t="shared" ref="E9:E72" si="1">+C9+D9</f>
        <v>1271934</v>
      </c>
      <c r="F9" s="3"/>
      <c r="G9" s="6">
        <v>7531</v>
      </c>
      <c r="H9" s="6">
        <v>139</v>
      </c>
      <c r="I9" s="6">
        <v>2</v>
      </c>
      <c r="J9" s="6">
        <v>0</v>
      </c>
      <c r="K9" s="14"/>
    </row>
    <row r="10" spans="1:11" x14ac:dyDescent="0.25">
      <c r="A10" s="22">
        <v>2</v>
      </c>
      <c r="B10" s="6">
        <v>37836</v>
      </c>
      <c r="C10" s="6">
        <v>1295033</v>
      </c>
      <c r="D10" s="6">
        <v>21672</v>
      </c>
      <c r="E10" s="6">
        <f t="shared" si="1"/>
        <v>1316705</v>
      </c>
      <c r="F10" s="3"/>
      <c r="G10" s="6">
        <v>7033</v>
      </c>
      <c r="H10" s="6">
        <v>77</v>
      </c>
      <c r="I10" s="6">
        <v>2</v>
      </c>
      <c r="J10" s="6">
        <v>0</v>
      </c>
      <c r="K10" s="14"/>
    </row>
    <row r="11" spans="1:11" x14ac:dyDescent="0.25">
      <c r="A11" s="22">
        <v>3</v>
      </c>
      <c r="B11" s="6">
        <v>38438</v>
      </c>
      <c r="C11" s="6">
        <v>1319939</v>
      </c>
      <c r="D11" s="6">
        <v>22990</v>
      </c>
      <c r="E11" s="6">
        <f t="shared" si="1"/>
        <v>1342929</v>
      </c>
      <c r="F11" s="3"/>
      <c r="G11" s="6">
        <v>8485</v>
      </c>
      <c r="H11" s="6">
        <v>73</v>
      </c>
      <c r="I11" s="6">
        <v>10</v>
      </c>
      <c r="J11" s="6">
        <v>0</v>
      </c>
      <c r="K11" s="14"/>
    </row>
    <row r="12" spans="1:11" x14ac:dyDescent="0.25">
      <c r="A12" s="22">
        <v>4</v>
      </c>
      <c r="B12" s="6">
        <v>39021</v>
      </c>
      <c r="C12" s="6">
        <v>1318530</v>
      </c>
      <c r="D12" s="6">
        <v>24153</v>
      </c>
      <c r="E12" s="6">
        <f t="shared" si="1"/>
        <v>1342683</v>
      </c>
      <c r="F12" s="3"/>
      <c r="G12" s="6">
        <v>8103</v>
      </c>
      <c r="H12" s="6">
        <v>48</v>
      </c>
      <c r="I12" s="6">
        <v>4</v>
      </c>
      <c r="J12" s="6">
        <v>0</v>
      </c>
      <c r="K12" s="14"/>
    </row>
    <row r="13" spans="1:11" x14ac:dyDescent="0.25">
      <c r="A13" s="22">
        <v>5</v>
      </c>
      <c r="B13" s="6">
        <v>39534</v>
      </c>
      <c r="C13" s="6">
        <v>1340967</v>
      </c>
      <c r="D13" s="6">
        <v>24718</v>
      </c>
      <c r="E13" s="6">
        <f t="shared" si="1"/>
        <v>1365685</v>
      </c>
      <c r="F13" s="3"/>
      <c r="G13" s="6">
        <v>8505</v>
      </c>
      <c r="H13" s="6">
        <v>43</v>
      </c>
      <c r="I13" s="6">
        <v>6</v>
      </c>
      <c r="J13" s="6">
        <v>0</v>
      </c>
      <c r="K13" s="14"/>
    </row>
    <row r="14" spans="1:11" x14ac:dyDescent="0.25">
      <c r="A14" s="22">
        <v>6</v>
      </c>
      <c r="B14" s="6">
        <v>40141</v>
      </c>
      <c r="C14" s="6">
        <v>1351113</v>
      </c>
      <c r="D14" s="6">
        <v>24391</v>
      </c>
      <c r="E14" s="6">
        <f t="shared" si="1"/>
        <v>1375504</v>
      </c>
      <c r="F14" s="3"/>
      <c r="G14" s="6">
        <v>8130</v>
      </c>
      <c r="H14" s="6">
        <v>61</v>
      </c>
      <c r="I14" s="6">
        <v>6</v>
      </c>
      <c r="J14" s="6">
        <v>0</v>
      </c>
      <c r="K14" s="14"/>
    </row>
    <row r="15" spans="1:11" x14ac:dyDescent="0.25">
      <c r="A15" s="22">
        <v>7</v>
      </c>
      <c r="B15" s="6">
        <v>40570</v>
      </c>
      <c r="C15" s="6">
        <v>1355999</v>
      </c>
      <c r="D15" s="6">
        <v>24937</v>
      </c>
      <c r="E15" s="6">
        <f t="shared" si="1"/>
        <v>1380936</v>
      </c>
      <c r="F15" s="3"/>
      <c r="G15" s="6">
        <v>8868</v>
      </c>
      <c r="H15" s="6">
        <v>71</v>
      </c>
      <c r="I15" s="6">
        <v>6</v>
      </c>
      <c r="J15" s="6">
        <v>0</v>
      </c>
      <c r="K15" s="14"/>
    </row>
    <row r="16" spans="1:11" x14ac:dyDescent="0.25">
      <c r="A16" s="22">
        <v>8</v>
      </c>
      <c r="B16" s="6">
        <v>41098</v>
      </c>
      <c r="C16" s="6">
        <v>1397820</v>
      </c>
      <c r="D16" s="6">
        <v>25378</v>
      </c>
      <c r="E16" s="6">
        <f t="shared" si="1"/>
        <v>1423198</v>
      </c>
      <c r="F16" s="3"/>
      <c r="G16" s="6">
        <v>8145</v>
      </c>
      <c r="H16" s="6">
        <v>26</v>
      </c>
      <c r="I16" s="6">
        <v>4</v>
      </c>
      <c r="J16" s="6">
        <v>0</v>
      </c>
      <c r="K16" s="14"/>
    </row>
    <row r="17" spans="1:11" x14ac:dyDescent="0.25">
      <c r="A17" s="22">
        <v>9</v>
      </c>
      <c r="B17" s="6">
        <v>41717</v>
      </c>
      <c r="C17" s="6">
        <v>1394142</v>
      </c>
      <c r="D17" s="6">
        <v>26449</v>
      </c>
      <c r="E17" s="6">
        <f t="shared" si="1"/>
        <v>1420591</v>
      </c>
      <c r="F17" s="3"/>
      <c r="G17" s="6">
        <v>9736</v>
      </c>
      <c r="H17" s="6">
        <v>45</v>
      </c>
      <c r="I17" s="6">
        <v>12</v>
      </c>
      <c r="J17" s="6">
        <v>0</v>
      </c>
      <c r="K17" s="14"/>
    </row>
    <row r="18" spans="1:11" x14ac:dyDescent="0.25">
      <c r="A18" s="22">
        <v>10</v>
      </c>
      <c r="B18" s="6">
        <v>42241</v>
      </c>
      <c r="C18" s="6">
        <v>1374686</v>
      </c>
      <c r="D18" s="6">
        <v>26507</v>
      </c>
      <c r="E18" s="6">
        <f t="shared" si="1"/>
        <v>1401193</v>
      </c>
      <c r="F18" s="3"/>
      <c r="G18" s="6">
        <v>9327</v>
      </c>
      <c r="H18" s="6">
        <v>91</v>
      </c>
      <c r="I18" s="6">
        <v>9</v>
      </c>
      <c r="J18" s="6">
        <v>0</v>
      </c>
      <c r="K18" s="14"/>
    </row>
    <row r="19" spans="1:11" x14ac:dyDescent="0.25">
      <c r="A19" s="22">
        <v>11</v>
      </c>
      <c r="B19" s="6">
        <v>42745</v>
      </c>
      <c r="C19" s="6">
        <v>1395916</v>
      </c>
      <c r="D19" s="6">
        <v>25730</v>
      </c>
      <c r="E19" s="6">
        <f t="shared" si="1"/>
        <v>1421646</v>
      </c>
      <c r="F19" s="3"/>
      <c r="G19" s="6">
        <v>8360</v>
      </c>
      <c r="H19" s="6">
        <v>40</v>
      </c>
      <c r="I19" s="6">
        <v>3</v>
      </c>
      <c r="J19" s="6">
        <v>0</v>
      </c>
      <c r="K19" s="14"/>
    </row>
    <row r="20" spans="1:11" x14ac:dyDescent="0.25">
      <c r="A20" s="22">
        <v>12</v>
      </c>
      <c r="B20" s="6">
        <v>43016</v>
      </c>
      <c r="C20" s="6">
        <v>1349573</v>
      </c>
      <c r="D20" s="6">
        <v>24272</v>
      </c>
      <c r="E20" s="6">
        <f t="shared" si="1"/>
        <v>1373845</v>
      </c>
      <c r="F20" s="3"/>
      <c r="G20" s="6">
        <v>7683</v>
      </c>
      <c r="H20" s="6">
        <v>98</v>
      </c>
      <c r="I20" s="6">
        <v>9</v>
      </c>
      <c r="J20" s="6">
        <v>0</v>
      </c>
      <c r="K20" s="14"/>
    </row>
    <row r="21" spans="1:11" x14ac:dyDescent="0.25">
      <c r="A21" s="20" t="s">
        <v>6</v>
      </c>
      <c r="B21" s="21">
        <f>+AVERAGE(B22:B33)</f>
        <v>33422.833333333336</v>
      </c>
      <c r="C21" s="21">
        <f t="shared" ref="C21" si="2">+AVERAGE(C22:C33)</f>
        <v>721196.08333333337</v>
      </c>
      <c r="D21" s="21">
        <f t="shared" ref="D21" si="3">+AVERAGE(D22:D33)</f>
        <v>96658.083333333328</v>
      </c>
      <c r="E21" s="21">
        <f t="shared" si="1"/>
        <v>817854.16666666674</v>
      </c>
      <c r="F21" s="17"/>
      <c r="G21" s="21">
        <v>64207</v>
      </c>
      <c r="H21" s="21">
        <v>1008</v>
      </c>
      <c r="I21" s="21">
        <v>34</v>
      </c>
      <c r="J21" s="21">
        <v>0</v>
      </c>
      <c r="K21" s="25"/>
    </row>
    <row r="22" spans="1:11" x14ac:dyDescent="0.25">
      <c r="A22" s="22">
        <v>1</v>
      </c>
      <c r="B22" s="6">
        <v>31110</v>
      </c>
      <c r="C22" s="6">
        <v>681975</v>
      </c>
      <c r="D22" s="6">
        <v>63925</v>
      </c>
      <c r="E22" s="6">
        <f t="shared" si="1"/>
        <v>745900</v>
      </c>
      <c r="F22" s="3"/>
      <c r="G22" s="6">
        <v>4133</v>
      </c>
      <c r="H22" s="6">
        <v>48</v>
      </c>
      <c r="I22" s="6">
        <v>2</v>
      </c>
      <c r="J22" s="6">
        <v>0</v>
      </c>
      <c r="K22" s="14"/>
    </row>
    <row r="23" spans="1:11" x14ac:dyDescent="0.25">
      <c r="A23" s="22">
        <v>2</v>
      </c>
      <c r="B23" s="6">
        <v>31137</v>
      </c>
      <c r="C23" s="6">
        <v>694842</v>
      </c>
      <c r="D23" s="6">
        <v>77716</v>
      </c>
      <c r="E23" s="6">
        <f t="shared" si="1"/>
        <v>772558</v>
      </c>
      <c r="F23" s="3"/>
      <c r="G23" s="6">
        <v>4982</v>
      </c>
      <c r="H23" s="6">
        <v>70</v>
      </c>
      <c r="I23" s="6">
        <v>1</v>
      </c>
      <c r="J23" s="6">
        <v>0</v>
      </c>
      <c r="K23" s="14"/>
    </row>
    <row r="24" spans="1:11" x14ac:dyDescent="0.25">
      <c r="A24" s="22">
        <v>3</v>
      </c>
      <c r="B24" s="6">
        <v>32597</v>
      </c>
      <c r="C24" s="6">
        <v>709799</v>
      </c>
      <c r="D24" s="6">
        <v>93296</v>
      </c>
      <c r="E24" s="6">
        <f t="shared" si="1"/>
        <v>803095</v>
      </c>
      <c r="F24" s="3"/>
      <c r="G24" s="6">
        <v>5540</v>
      </c>
      <c r="H24" s="6">
        <v>171</v>
      </c>
      <c r="I24" s="6">
        <v>1</v>
      </c>
      <c r="J24" s="6">
        <v>0</v>
      </c>
      <c r="K24" s="14"/>
    </row>
    <row r="25" spans="1:11" x14ac:dyDescent="0.25">
      <c r="A25" s="22">
        <v>4</v>
      </c>
      <c r="B25" s="6">
        <v>32957</v>
      </c>
      <c r="C25" s="6">
        <v>695781</v>
      </c>
      <c r="D25" s="6">
        <v>95601</v>
      </c>
      <c r="E25" s="6">
        <f t="shared" si="1"/>
        <v>791382</v>
      </c>
      <c r="F25" s="3"/>
      <c r="G25" s="6">
        <v>5084</v>
      </c>
      <c r="H25" s="6">
        <v>102</v>
      </c>
      <c r="I25" s="6">
        <v>0</v>
      </c>
      <c r="J25" s="6">
        <v>0</v>
      </c>
      <c r="K25" s="14"/>
    </row>
    <row r="26" spans="1:11" x14ac:dyDescent="0.25">
      <c r="A26" s="22">
        <v>5</v>
      </c>
      <c r="B26" s="6">
        <v>33051</v>
      </c>
      <c r="C26" s="6">
        <v>701667</v>
      </c>
      <c r="D26" s="6">
        <v>103766</v>
      </c>
      <c r="E26" s="6">
        <f t="shared" si="1"/>
        <v>805433</v>
      </c>
      <c r="F26" s="3"/>
      <c r="G26" s="6">
        <v>5397</v>
      </c>
      <c r="H26" s="6">
        <v>64</v>
      </c>
      <c r="I26" s="6">
        <v>3</v>
      </c>
      <c r="J26" s="6">
        <v>0</v>
      </c>
      <c r="K26" s="14"/>
    </row>
    <row r="27" spans="1:11" x14ac:dyDescent="0.25">
      <c r="A27" s="22">
        <v>6</v>
      </c>
      <c r="B27" s="6">
        <v>33396</v>
      </c>
      <c r="C27" s="6">
        <v>732762</v>
      </c>
      <c r="D27" s="6">
        <v>93087</v>
      </c>
      <c r="E27" s="6">
        <f t="shared" si="1"/>
        <v>825849</v>
      </c>
      <c r="F27" s="3"/>
      <c r="G27" s="6">
        <v>5373</v>
      </c>
      <c r="H27" s="6">
        <v>85</v>
      </c>
      <c r="I27" s="6">
        <v>4</v>
      </c>
      <c r="J27" s="6">
        <v>0</v>
      </c>
      <c r="K27" s="14"/>
    </row>
    <row r="28" spans="1:11" x14ac:dyDescent="0.25">
      <c r="A28" s="22">
        <v>7</v>
      </c>
      <c r="B28" s="6">
        <v>32772</v>
      </c>
      <c r="C28" s="6">
        <v>727402</v>
      </c>
      <c r="D28" s="6">
        <v>94474</v>
      </c>
      <c r="E28" s="6">
        <f t="shared" si="1"/>
        <v>821876</v>
      </c>
      <c r="F28" s="3"/>
      <c r="G28" s="6">
        <v>5907</v>
      </c>
      <c r="H28" s="6">
        <v>85</v>
      </c>
      <c r="I28" s="6">
        <v>3</v>
      </c>
      <c r="J28" s="6">
        <v>0</v>
      </c>
      <c r="K28" s="14"/>
    </row>
    <row r="29" spans="1:11" x14ac:dyDescent="0.25">
      <c r="A29" s="22">
        <v>8</v>
      </c>
      <c r="B29" s="6">
        <v>34172</v>
      </c>
      <c r="C29" s="6">
        <v>760334</v>
      </c>
      <c r="D29" s="6">
        <v>108568</v>
      </c>
      <c r="E29" s="6">
        <f t="shared" si="1"/>
        <v>868902</v>
      </c>
      <c r="F29" s="3"/>
      <c r="G29" s="6">
        <v>5427</v>
      </c>
      <c r="H29" s="6">
        <v>81</v>
      </c>
      <c r="I29" s="6">
        <v>3</v>
      </c>
      <c r="J29" s="6">
        <v>0</v>
      </c>
      <c r="K29" s="14"/>
    </row>
    <row r="30" spans="1:11" x14ac:dyDescent="0.25">
      <c r="A30" s="22">
        <v>9</v>
      </c>
      <c r="B30" s="6">
        <v>34590</v>
      </c>
      <c r="C30" s="6">
        <v>730874</v>
      </c>
      <c r="D30" s="6">
        <v>115756</v>
      </c>
      <c r="E30" s="6">
        <f t="shared" si="1"/>
        <v>846630</v>
      </c>
      <c r="F30" s="3"/>
      <c r="G30" s="6">
        <v>6195</v>
      </c>
      <c r="H30" s="6">
        <v>67</v>
      </c>
      <c r="I30" s="6">
        <v>5</v>
      </c>
      <c r="J30" s="6">
        <v>0</v>
      </c>
      <c r="K30" s="14"/>
    </row>
    <row r="31" spans="1:11" x14ac:dyDescent="0.25">
      <c r="A31" s="22">
        <v>10</v>
      </c>
      <c r="B31" s="6">
        <v>34899</v>
      </c>
      <c r="C31" s="6">
        <v>749115</v>
      </c>
      <c r="D31" s="6">
        <v>139535</v>
      </c>
      <c r="E31" s="6">
        <f t="shared" si="1"/>
        <v>888650</v>
      </c>
      <c r="F31" s="3"/>
      <c r="G31" s="6">
        <v>6082</v>
      </c>
      <c r="H31" s="6">
        <v>74</v>
      </c>
      <c r="I31" s="6">
        <v>4</v>
      </c>
      <c r="J31" s="6">
        <v>0</v>
      </c>
      <c r="K31" s="14"/>
    </row>
    <row r="32" spans="1:11" x14ac:dyDescent="0.25">
      <c r="A32" s="22">
        <v>11</v>
      </c>
      <c r="B32" s="6">
        <v>35087</v>
      </c>
      <c r="C32" s="6">
        <v>758698</v>
      </c>
      <c r="D32" s="6">
        <v>127095</v>
      </c>
      <c r="E32" s="6">
        <f t="shared" si="1"/>
        <v>885793</v>
      </c>
      <c r="F32" s="3"/>
      <c r="G32" s="6">
        <v>5380</v>
      </c>
      <c r="H32" s="6">
        <v>69</v>
      </c>
      <c r="I32" s="6">
        <v>5</v>
      </c>
      <c r="J32" s="6">
        <v>0</v>
      </c>
      <c r="K32" s="14"/>
    </row>
    <row r="33" spans="1:11" x14ac:dyDescent="0.25">
      <c r="A33" s="22">
        <v>12</v>
      </c>
      <c r="B33" s="6">
        <v>35306</v>
      </c>
      <c r="C33" s="6">
        <v>711104</v>
      </c>
      <c r="D33" s="6">
        <v>47078</v>
      </c>
      <c r="E33" s="6">
        <f t="shared" si="1"/>
        <v>758182</v>
      </c>
      <c r="F33" s="3"/>
      <c r="G33" s="6">
        <v>4707</v>
      </c>
      <c r="H33" s="6">
        <v>92</v>
      </c>
      <c r="I33" s="6">
        <v>3</v>
      </c>
      <c r="J33" s="6">
        <v>0</v>
      </c>
      <c r="K33" s="14"/>
    </row>
    <row r="34" spans="1:11" x14ac:dyDescent="0.25">
      <c r="A34" s="20" t="s">
        <v>2</v>
      </c>
      <c r="B34" s="21">
        <f>+AVERAGE(B35:B46)</f>
        <v>297.08333333333331</v>
      </c>
      <c r="C34" s="21">
        <f t="shared" ref="C34" si="4">+AVERAGE(C35:C46)</f>
        <v>354.66666666666669</v>
      </c>
      <c r="D34" s="21">
        <f t="shared" ref="D34" si="5">+AVERAGE(D35:D46)</f>
        <v>217.91666666666666</v>
      </c>
      <c r="E34" s="21">
        <f t="shared" si="1"/>
        <v>572.58333333333337</v>
      </c>
      <c r="F34" s="17"/>
      <c r="G34" s="21">
        <v>3</v>
      </c>
      <c r="H34" s="21">
        <v>0</v>
      </c>
      <c r="I34" s="21">
        <v>0</v>
      </c>
      <c r="J34" s="21">
        <v>0</v>
      </c>
      <c r="K34" s="25"/>
    </row>
    <row r="35" spans="1:11" x14ac:dyDescent="0.25">
      <c r="A35" s="22">
        <v>1</v>
      </c>
      <c r="B35" s="6">
        <v>152</v>
      </c>
      <c r="C35" s="6">
        <v>564</v>
      </c>
      <c r="D35" s="6">
        <v>76</v>
      </c>
      <c r="E35" s="6">
        <f t="shared" si="1"/>
        <v>640</v>
      </c>
      <c r="F35" s="3"/>
      <c r="G35" s="6">
        <v>0</v>
      </c>
      <c r="H35" s="6">
        <v>0</v>
      </c>
      <c r="I35" s="6">
        <v>0</v>
      </c>
      <c r="J35" s="6">
        <v>0</v>
      </c>
      <c r="K35" s="14"/>
    </row>
    <row r="36" spans="1:11" x14ac:dyDescent="0.25">
      <c r="A36" s="22">
        <v>2</v>
      </c>
      <c r="B36" s="6">
        <v>309</v>
      </c>
      <c r="C36" s="6">
        <v>410</v>
      </c>
      <c r="D36" s="6">
        <v>235</v>
      </c>
      <c r="E36" s="6">
        <f t="shared" si="1"/>
        <v>645</v>
      </c>
      <c r="F36" s="3"/>
      <c r="G36" s="6">
        <v>0</v>
      </c>
      <c r="H36" s="6">
        <v>0</v>
      </c>
      <c r="I36" s="6">
        <v>0</v>
      </c>
      <c r="J36" s="6">
        <v>0</v>
      </c>
      <c r="K36" s="14"/>
    </row>
    <row r="37" spans="1:11" x14ac:dyDescent="0.25">
      <c r="A37" s="22">
        <v>3</v>
      </c>
      <c r="B37" s="6">
        <v>310</v>
      </c>
      <c r="C37" s="6">
        <v>372</v>
      </c>
      <c r="D37" s="6">
        <v>234</v>
      </c>
      <c r="E37" s="6">
        <f t="shared" si="1"/>
        <v>606</v>
      </c>
      <c r="F37" s="3"/>
      <c r="G37" s="6">
        <v>0</v>
      </c>
      <c r="H37" s="6">
        <v>0</v>
      </c>
      <c r="I37" s="6">
        <v>0</v>
      </c>
      <c r="J37" s="6">
        <v>0</v>
      </c>
      <c r="K37" s="14"/>
    </row>
    <row r="38" spans="1:11" x14ac:dyDescent="0.25">
      <c r="A38" s="22">
        <v>4</v>
      </c>
      <c r="B38" s="6">
        <v>312</v>
      </c>
      <c r="C38" s="6">
        <v>311</v>
      </c>
      <c r="D38" s="6">
        <v>231</v>
      </c>
      <c r="E38" s="6">
        <f t="shared" si="1"/>
        <v>542</v>
      </c>
      <c r="F38" s="3"/>
      <c r="G38" s="6">
        <v>0</v>
      </c>
      <c r="H38" s="6">
        <v>0</v>
      </c>
      <c r="I38" s="6">
        <v>0</v>
      </c>
      <c r="J38" s="6">
        <v>0</v>
      </c>
      <c r="K38" s="14"/>
    </row>
    <row r="39" spans="1:11" x14ac:dyDescent="0.25">
      <c r="A39" s="22">
        <v>5</v>
      </c>
      <c r="B39" s="6">
        <v>329</v>
      </c>
      <c r="C39" s="6">
        <v>302</v>
      </c>
      <c r="D39" s="6">
        <v>247</v>
      </c>
      <c r="E39" s="6">
        <f t="shared" si="1"/>
        <v>549</v>
      </c>
      <c r="F39" s="3"/>
      <c r="G39" s="6">
        <v>0</v>
      </c>
      <c r="H39" s="6">
        <v>0</v>
      </c>
      <c r="I39" s="6">
        <v>0</v>
      </c>
      <c r="J39" s="6">
        <v>0</v>
      </c>
      <c r="K39" s="14"/>
    </row>
    <row r="40" spans="1:11" x14ac:dyDescent="0.25">
      <c r="A40" s="22">
        <v>6</v>
      </c>
      <c r="B40" s="6">
        <v>326</v>
      </c>
      <c r="C40" s="6">
        <v>304</v>
      </c>
      <c r="D40" s="6">
        <v>241</v>
      </c>
      <c r="E40" s="6">
        <f t="shared" si="1"/>
        <v>545</v>
      </c>
      <c r="F40" s="3"/>
      <c r="G40" s="6">
        <v>1</v>
      </c>
      <c r="H40" s="6">
        <v>0</v>
      </c>
      <c r="I40" s="6">
        <v>0</v>
      </c>
      <c r="J40" s="6">
        <v>0</v>
      </c>
      <c r="K40" s="14"/>
    </row>
    <row r="41" spans="1:11" x14ac:dyDescent="0.25">
      <c r="A41" s="22">
        <v>7</v>
      </c>
      <c r="B41" s="6">
        <v>324</v>
      </c>
      <c r="C41" s="6">
        <v>348</v>
      </c>
      <c r="D41" s="6">
        <v>239</v>
      </c>
      <c r="E41" s="6">
        <f t="shared" si="1"/>
        <v>587</v>
      </c>
      <c r="F41" s="3"/>
      <c r="G41" s="6">
        <v>0</v>
      </c>
      <c r="H41" s="6">
        <v>0</v>
      </c>
      <c r="I41" s="6">
        <v>0</v>
      </c>
      <c r="J41" s="6">
        <v>0</v>
      </c>
      <c r="K41" s="14"/>
    </row>
    <row r="42" spans="1:11" x14ac:dyDescent="0.25">
      <c r="A42" s="22">
        <v>8</v>
      </c>
      <c r="B42" s="6">
        <v>317</v>
      </c>
      <c r="C42" s="6">
        <v>322</v>
      </c>
      <c r="D42" s="6">
        <v>237</v>
      </c>
      <c r="E42" s="6">
        <f t="shared" si="1"/>
        <v>559</v>
      </c>
      <c r="F42" s="3"/>
      <c r="G42" s="6">
        <v>1</v>
      </c>
      <c r="H42" s="6">
        <v>0</v>
      </c>
      <c r="I42" s="6">
        <v>0</v>
      </c>
      <c r="J42" s="6">
        <v>0</v>
      </c>
      <c r="K42" s="14"/>
    </row>
    <row r="43" spans="1:11" x14ac:dyDescent="0.25">
      <c r="A43" s="22">
        <v>9</v>
      </c>
      <c r="B43" s="6">
        <v>318</v>
      </c>
      <c r="C43" s="6">
        <v>319</v>
      </c>
      <c r="D43" s="6">
        <v>237</v>
      </c>
      <c r="E43" s="6">
        <f t="shared" si="1"/>
        <v>556</v>
      </c>
      <c r="F43" s="3"/>
      <c r="G43" s="6">
        <v>1</v>
      </c>
      <c r="H43" s="6">
        <v>0</v>
      </c>
      <c r="I43" s="6">
        <v>0</v>
      </c>
      <c r="J43" s="6">
        <v>0</v>
      </c>
      <c r="K43" s="14"/>
    </row>
    <row r="44" spans="1:11" x14ac:dyDescent="0.25">
      <c r="A44" s="22">
        <v>10</v>
      </c>
      <c r="B44" s="6">
        <v>298</v>
      </c>
      <c r="C44" s="6">
        <v>338</v>
      </c>
      <c r="D44" s="6">
        <v>217</v>
      </c>
      <c r="E44" s="6">
        <f t="shared" si="1"/>
        <v>555</v>
      </c>
      <c r="F44" s="3"/>
      <c r="G44" s="6">
        <v>0</v>
      </c>
      <c r="H44" s="6">
        <v>0</v>
      </c>
      <c r="I44" s="6">
        <v>0</v>
      </c>
      <c r="J44" s="6">
        <v>0</v>
      </c>
      <c r="K44" s="14"/>
    </row>
    <row r="45" spans="1:11" x14ac:dyDescent="0.25">
      <c r="A45" s="22">
        <v>11</v>
      </c>
      <c r="B45" s="6">
        <v>290</v>
      </c>
      <c r="C45" s="6">
        <v>337</v>
      </c>
      <c r="D45" s="6">
        <v>213</v>
      </c>
      <c r="E45" s="6">
        <f t="shared" si="1"/>
        <v>550</v>
      </c>
      <c r="F45" s="3"/>
      <c r="G45" s="6">
        <v>0</v>
      </c>
      <c r="H45" s="6">
        <v>0</v>
      </c>
      <c r="I45" s="6">
        <v>0</v>
      </c>
      <c r="J45" s="6">
        <v>0</v>
      </c>
      <c r="K45" s="14"/>
    </row>
    <row r="46" spans="1:11" x14ac:dyDescent="0.25">
      <c r="A46" s="22">
        <v>12</v>
      </c>
      <c r="B46" s="6">
        <v>280</v>
      </c>
      <c r="C46" s="6">
        <v>329</v>
      </c>
      <c r="D46" s="6">
        <v>208</v>
      </c>
      <c r="E46" s="6">
        <f t="shared" si="1"/>
        <v>537</v>
      </c>
      <c r="F46" s="3"/>
      <c r="G46" s="6">
        <v>0</v>
      </c>
      <c r="H46" s="6">
        <v>0</v>
      </c>
      <c r="I46" s="6">
        <v>0</v>
      </c>
      <c r="J46" s="6">
        <v>0</v>
      </c>
      <c r="K46" s="14"/>
    </row>
    <row r="47" spans="1:11" x14ac:dyDescent="0.25">
      <c r="A47" s="20" t="s">
        <v>8</v>
      </c>
      <c r="B47" s="21">
        <f>+AVERAGE(B48:B59)</f>
        <v>16973.25</v>
      </c>
      <c r="C47" s="21">
        <f t="shared" ref="C47" si="6">+AVERAGE(C48:C59)</f>
        <v>366198.08333333331</v>
      </c>
      <c r="D47" s="21">
        <f t="shared" ref="D47" si="7">+AVERAGE(D48:D59)</f>
        <v>9448.5</v>
      </c>
      <c r="E47" s="21">
        <f t="shared" si="1"/>
        <v>375646.58333333331</v>
      </c>
      <c r="F47" s="17"/>
      <c r="G47" s="21">
        <v>30671</v>
      </c>
      <c r="H47" s="21">
        <v>526</v>
      </c>
      <c r="I47" s="21">
        <v>23</v>
      </c>
      <c r="J47" s="21">
        <v>0</v>
      </c>
      <c r="K47" s="25"/>
    </row>
    <row r="48" spans="1:11" x14ac:dyDescent="0.25">
      <c r="A48" s="22">
        <v>1</v>
      </c>
      <c r="B48" s="6">
        <v>16930</v>
      </c>
      <c r="C48" s="6">
        <v>357005</v>
      </c>
      <c r="D48" s="6">
        <v>10162</v>
      </c>
      <c r="E48" s="6">
        <f t="shared" si="1"/>
        <v>367167</v>
      </c>
      <c r="F48" s="3"/>
      <c r="G48" s="6">
        <v>2306</v>
      </c>
      <c r="H48" s="6">
        <v>50</v>
      </c>
      <c r="I48" s="6">
        <v>3</v>
      </c>
      <c r="J48" s="6">
        <v>0</v>
      </c>
      <c r="K48" s="14"/>
    </row>
    <row r="49" spans="1:11" x14ac:dyDescent="0.25">
      <c r="A49" s="22">
        <v>2</v>
      </c>
      <c r="B49" s="6">
        <v>17011</v>
      </c>
      <c r="C49" s="6">
        <v>378031</v>
      </c>
      <c r="D49" s="6">
        <v>10655</v>
      </c>
      <c r="E49" s="6">
        <f t="shared" si="1"/>
        <v>388686</v>
      </c>
      <c r="F49" s="3"/>
      <c r="G49" s="6">
        <v>2735</v>
      </c>
      <c r="H49" s="6">
        <v>67</v>
      </c>
      <c r="I49" s="6">
        <v>3</v>
      </c>
      <c r="J49" s="6">
        <v>0</v>
      </c>
      <c r="K49" s="14"/>
    </row>
    <row r="50" spans="1:11" x14ac:dyDescent="0.25">
      <c r="A50" s="22">
        <v>3</v>
      </c>
      <c r="B50" s="6">
        <v>16993</v>
      </c>
      <c r="C50" s="6">
        <v>359539</v>
      </c>
      <c r="D50" s="6">
        <v>10714</v>
      </c>
      <c r="E50" s="6">
        <f t="shared" si="1"/>
        <v>370253</v>
      </c>
      <c r="F50" s="3"/>
      <c r="G50" s="6">
        <v>2898</v>
      </c>
      <c r="H50" s="6">
        <v>59</v>
      </c>
      <c r="I50" s="6">
        <v>5</v>
      </c>
      <c r="J50" s="6">
        <v>0</v>
      </c>
      <c r="K50" s="14"/>
    </row>
    <row r="51" spans="1:11" x14ac:dyDescent="0.25">
      <c r="A51" s="22">
        <v>4</v>
      </c>
      <c r="B51" s="6">
        <v>17051</v>
      </c>
      <c r="C51" s="6">
        <v>381123</v>
      </c>
      <c r="D51" s="6">
        <v>11027</v>
      </c>
      <c r="E51" s="6">
        <f t="shared" si="1"/>
        <v>392150</v>
      </c>
      <c r="F51" s="3"/>
      <c r="G51" s="6">
        <v>2728</v>
      </c>
      <c r="H51" s="6">
        <v>79</v>
      </c>
      <c r="I51" s="6">
        <v>3</v>
      </c>
      <c r="J51" s="6">
        <v>0</v>
      </c>
      <c r="K51" s="14"/>
    </row>
    <row r="52" spans="1:11" x14ac:dyDescent="0.25">
      <c r="A52" s="22">
        <v>5</v>
      </c>
      <c r="B52" s="6">
        <v>17054</v>
      </c>
      <c r="C52" s="6">
        <v>381488</v>
      </c>
      <c r="D52" s="6">
        <v>10247</v>
      </c>
      <c r="E52" s="6">
        <f t="shared" si="1"/>
        <v>391735</v>
      </c>
      <c r="F52" s="3"/>
      <c r="G52" s="6">
        <v>2672</v>
      </c>
      <c r="H52" s="6">
        <v>30</v>
      </c>
      <c r="I52" s="6">
        <v>1</v>
      </c>
      <c r="J52" s="6">
        <v>0</v>
      </c>
      <c r="K52" s="14"/>
    </row>
    <row r="53" spans="1:11" x14ac:dyDescent="0.25">
      <c r="A53" s="22">
        <v>6</v>
      </c>
      <c r="B53" s="6">
        <v>17113</v>
      </c>
      <c r="C53" s="6">
        <v>376674</v>
      </c>
      <c r="D53" s="6">
        <v>9728</v>
      </c>
      <c r="E53" s="6">
        <f t="shared" si="1"/>
        <v>386402</v>
      </c>
      <c r="F53" s="3"/>
      <c r="G53" s="6">
        <v>2493</v>
      </c>
      <c r="H53" s="6">
        <v>23</v>
      </c>
      <c r="I53" s="6">
        <v>2</v>
      </c>
      <c r="J53" s="6">
        <v>0</v>
      </c>
      <c r="K53" s="14"/>
    </row>
    <row r="54" spans="1:11" x14ac:dyDescent="0.25">
      <c r="A54" s="22">
        <v>7</v>
      </c>
      <c r="B54" s="6">
        <v>17014</v>
      </c>
      <c r="C54" s="6">
        <v>356629</v>
      </c>
      <c r="D54" s="6">
        <v>9816</v>
      </c>
      <c r="E54" s="6">
        <f t="shared" si="1"/>
        <v>366445</v>
      </c>
      <c r="F54" s="3"/>
      <c r="G54" s="6">
        <v>2772</v>
      </c>
      <c r="H54" s="6">
        <v>29</v>
      </c>
      <c r="I54" s="6">
        <v>0</v>
      </c>
      <c r="J54" s="6">
        <v>0</v>
      </c>
      <c r="K54" s="14"/>
    </row>
    <row r="55" spans="1:11" x14ac:dyDescent="0.25">
      <c r="A55" s="22">
        <v>8</v>
      </c>
      <c r="B55" s="6">
        <v>16959</v>
      </c>
      <c r="C55" s="6">
        <v>358697</v>
      </c>
      <c r="D55" s="6">
        <v>8149</v>
      </c>
      <c r="E55" s="6">
        <f t="shared" si="1"/>
        <v>366846</v>
      </c>
      <c r="F55" s="3"/>
      <c r="G55" s="6">
        <v>2450</v>
      </c>
      <c r="H55" s="6">
        <v>37</v>
      </c>
      <c r="I55" s="6">
        <v>0</v>
      </c>
      <c r="J55" s="6">
        <v>0</v>
      </c>
      <c r="K55" s="14"/>
    </row>
    <row r="56" spans="1:11" x14ac:dyDescent="0.25">
      <c r="A56" s="22">
        <v>9</v>
      </c>
      <c r="B56" s="6">
        <v>16958</v>
      </c>
      <c r="C56" s="6">
        <v>370703</v>
      </c>
      <c r="D56" s="6">
        <v>8550</v>
      </c>
      <c r="E56" s="6">
        <f t="shared" si="1"/>
        <v>379253</v>
      </c>
      <c r="F56" s="3"/>
      <c r="G56" s="6">
        <v>2763</v>
      </c>
      <c r="H56" s="6">
        <v>49</v>
      </c>
      <c r="I56" s="6">
        <v>1</v>
      </c>
      <c r="J56" s="6">
        <v>0</v>
      </c>
      <c r="K56" s="14"/>
    </row>
    <row r="57" spans="1:11" x14ac:dyDescent="0.25">
      <c r="A57" s="22">
        <v>10</v>
      </c>
      <c r="B57" s="6">
        <v>16946</v>
      </c>
      <c r="C57" s="6">
        <v>363941</v>
      </c>
      <c r="D57" s="6">
        <v>8466</v>
      </c>
      <c r="E57" s="6">
        <f t="shared" si="1"/>
        <v>372407</v>
      </c>
      <c r="F57" s="3"/>
      <c r="G57" s="6">
        <v>2628</v>
      </c>
      <c r="H57" s="6">
        <v>30</v>
      </c>
      <c r="I57" s="6">
        <v>0</v>
      </c>
      <c r="J57" s="6">
        <v>0</v>
      </c>
      <c r="K57" s="14"/>
    </row>
    <row r="58" spans="1:11" x14ac:dyDescent="0.25">
      <c r="A58" s="22">
        <v>11</v>
      </c>
      <c r="B58" s="6">
        <v>16940</v>
      </c>
      <c r="C58" s="6">
        <v>365548</v>
      </c>
      <c r="D58" s="6">
        <v>8711</v>
      </c>
      <c r="E58" s="6">
        <f t="shared" si="1"/>
        <v>374259</v>
      </c>
      <c r="F58" s="3"/>
      <c r="G58" s="6">
        <v>2216</v>
      </c>
      <c r="H58" s="6">
        <v>31</v>
      </c>
      <c r="I58" s="6">
        <v>0</v>
      </c>
      <c r="J58" s="6">
        <v>0</v>
      </c>
      <c r="K58" s="14"/>
    </row>
    <row r="59" spans="1:11" x14ac:dyDescent="0.25">
      <c r="A59" s="22">
        <v>12</v>
      </c>
      <c r="B59" s="6">
        <v>16710</v>
      </c>
      <c r="C59" s="6">
        <v>344999</v>
      </c>
      <c r="D59" s="6">
        <v>7157</v>
      </c>
      <c r="E59" s="6">
        <f t="shared" si="1"/>
        <v>352156</v>
      </c>
      <c r="F59" s="3"/>
      <c r="G59" s="6">
        <v>2010</v>
      </c>
      <c r="H59" s="6">
        <v>42</v>
      </c>
      <c r="I59" s="6">
        <v>5</v>
      </c>
      <c r="J59" s="6">
        <v>0</v>
      </c>
      <c r="K59" s="14"/>
    </row>
    <row r="60" spans="1:11" x14ac:dyDescent="0.25">
      <c r="A60" s="20" t="s">
        <v>4</v>
      </c>
      <c r="B60" s="21">
        <f>+AVERAGE(B61:B72)</f>
        <v>13698.166666666666</v>
      </c>
      <c r="C60" s="21">
        <f t="shared" ref="C60" si="8">+AVERAGE(C61:C72)</f>
        <v>466647.08333333331</v>
      </c>
      <c r="D60" s="21">
        <f t="shared" ref="D60" si="9">+AVERAGE(D61:D72)</f>
        <v>14846.666666666666</v>
      </c>
      <c r="E60" s="21">
        <f t="shared" si="1"/>
        <v>481493.75</v>
      </c>
      <c r="F60" s="17"/>
      <c r="G60" s="21">
        <v>49818</v>
      </c>
      <c r="H60" s="21">
        <v>703</v>
      </c>
      <c r="I60" s="21">
        <v>4</v>
      </c>
      <c r="J60" s="21">
        <v>0</v>
      </c>
      <c r="K60" s="25"/>
    </row>
    <row r="61" spans="1:11" x14ac:dyDescent="0.25">
      <c r="A61" s="22">
        <v>1</v>
      </c>
      <c r="B61" s="6">
        <v>12998</v>
      </c>
      <c r="C61" s="6">
        <v>441943</v>
      </c>
      <c r="D61" s="6">
        <v>11997</v>
      </c>
      <c r="E61" s="6">
        <f t="shared" si="1"/>
        <v>453940</v>
      </c>
      <c r="F61" s="3"/>
      <c r="G61" s="6">
        <v>3423</v>
      </c>
      <c r="H61" s="6">
        <v>21</v>
      </c>
      <c r="I61" s="6">
        <v>0</v>
      </c>
      <c r="J61" s="6">
        <v>0</v>
      </c>
      <c r="K61" s="14"/>
    </row>
    <row r="62" spans="1:11" x14ac:dyDescent="0.25">
      <c r="A62" s="22">
        <v>2</v>
      </c>
      <c r="B62" s="6">
        <v>13218</v>
      </c>
      <c r="C62" s="6">
        <v>457648</v>
      </c>
      <c r="D62" s="6">
        <v>13529</v>
      </c>
      <c r="E62" s="6">
        <f t="shared" si="1"/>
        <v>471177</v>
      </c>
      <c r="F62" s="3"/>
      <c r="G62" s="6">
        <v>3983</v>
      </c>
      <c r="H62" s="6">
        <v>51</v>
      </c>
      <c r="I62" s="6">
        <v>0</v>
      </c>
      <c r="J62" s="6">
        <v>0</v>
      </c>
      <c r="K62" s="14"/>
    </row>
    <row r="63" spans="1:11" x14ac:dyDescent="0.25">
      <c r="A63" s="22">
        <v>3</v>
      </c>
      <c r="B63" s="6">
        <v>13275</v>
      </c>
      <c r="C63" s="6">
        <v>469397</v>
      </c>
      <c r="D63" s="6">
        <v>14380</v>
      </c>
      <c r="E63" s="6">
        <f t="shared" si="1"/>
        <v>483777</v>
      </c>
      <c r="F63" s="3"/>
      <c r="G63" s="6">
        <v>4088</v>
      </c>
      <c r="H63" s="6">
        <v>40</v>
      </c>
      <c r="I63" s="6">
        <v>1</v>
      </c>
      <c r="J63" s="6">
        <v>0</v>
      </c>
      <c r="K63" s="14"/>
    </row>
    <row r="64" spans="1:11" x14ac:dyDescent="0.25">
      <c r="A64" s="22">
        <v>4</v>
      </c>
      <c r="B64" s="6">
        <v>13410</v>
      </c>
      <c r="C64" s="6">
        <v>466534</v>
      </c>
      <c r="D64" s="6">
        <v>14331</v>
      </c>
      <c r="E64" s="6">
        <f t="shared" si="1"/>
        <v>480865</v>
      </c>
      <c r="F64" s="3"/>
      <c r="G64" s="6">
        <v>4101</v>
      </c>
      <c r="H64" s="6">
        <v>36</v>
      </c>
      <c r="I64" s="6">
        <v>0</v>
      </c>
      <c r="J64" s="6">
        <v>0</v>
      </c>
      <c r="K64" s="14"/>
    </row>
    <row r="65" spans="1:11" x14ac:dyDescent="0.25">
      <c r="A65" s="22">
        <v>5</v>
      </c>
      <c r="B65" s="6">
        <v>13520</v>
      </c>
      <c r="C65" s="6">
        <v>477498</v>
      </c>
      <c r="D65" s="6">
        <v>14590</v>
      </c>
      <c r="E65" s="6">
        <f t="shared" si="1"/>
        <v>492088</v>
      </c>
      <c r="F65" s="3"/>
      <c r="G65" s="6">
        <v>4299</v>
      </c>
      <c r="H65" s="6">
        <v>47</v>
      </c>
      <c r="I65" s="6">
        <v>0</v>
      </c>
      <c r="J65" s="6">
        <v>0</v>
      </c>
      <c r="K65" s="14"/>
    </row>
    <row r="66" spans="1:11" x14ac:dyDescent="0.25">
      <c r="A66" s="22">
        <v>6</v>
      </c>
      <c r="B66" s="6">
        <v>13639</v>
      </c>
      <c r="C66" s="6">
        <v>466837</v>
      </c>
      <c r="D66" s="6">
        <v>14207</v>
      </c>
      <c r="E66" s="6">
        <f t="shared" si="1"/>
        <v>481044</v>
      </c>
      <c r="F66" s="3"/>
      <c r="G66" s="6">
        <v>4062</v>
      </c>
      <c r="H66" s="6">
        <v>61</v>
      </c>
      <c r="I66" s="6">
        <v>0</v>
      </c>
      <c r="J66" s="6">
        <v>0</v>
      </c>
      <c r="K66" s="14"/>
    </row>
    <row r="67" spans="1:11" x14ac:dyDescent="0.25">
      <c r="A67" s="22">
        <v>7</v>
      </c>
      <c r="B67" s="6">
        <v>13766</v>
      </c>
      <c r="C67" s="6">
        <v>467005</v>
      </c>
      <c r="D67" s="6">
        <v>14391</v>
      </c>
      <c r="E67" s="6">
        <f t="shared" si="1"/>
        <v>481396</v>
      </c>
      <c r="F67" s="3"/>
      <c r="G67" s="6">
        <v>4585</v>
      </c>
      <c r="H67" s="6">
        <v>63</v>
      </c>
      <c r="I67" s="6">
        <v>0</v>
      </c>
      <c r="J67" s="6">
        <v>0</v>
      </c>
      <c r="K67" s="14"/>
    </row>
    <row r="68" spans="1:11" x14ac:dyDescent="0.25">
      <c r="A68" s="22">
        <v>8</v>
      </c>
      <c r="B68" s="6">
        <v>13902</v>
      </c>
      <c r="C68" s="6">
        <v>477018</v>
      </c>
      <c r="D68" s="6">
        <v>14751</v>
      </c>
      <c r="E68" s="6">
        <f t="shared" si="1"/>
        <v>491769</v>
      </c>
      <c r="F68" s="3"/>
      <c r="G68" s="6">
        <v>4561</v>
      </c>
      <c r="H68" s="6">
        <v>40</v>
      </c>
      <c r="I68" s="6">
        <v>0</v>
      </c>
      <c r="J68" s="6">
        <v>0</v>
      </c>
      <c r="K68" s="14"/>
    </row>
    <row r="69" spans="1:11" x14ac:dyDescent="0.25">
      <c r="A69" s="22">
        <v>9</v>
      </c>
      <c r="B69" s="6">
        <v>14047</v>
      </c>
      <c r="C69" s="6">
        <v>474245</v>
      </c>
      <c r="D69" s="6">
        <v>15136</v>
      </c>
      <c r="E69" s="6">
        <f t="shared" si="1"/>
        <v>489381</v>
      </c>
      <c r="F69" s="3"/>
      <c r="G69" s="6">
        <v>4747</v>
      </c>
      <c r="H69" s="6">
        <v>75</v>
      </c>
      <c r="I69" s="6">
        <v>1</v>
      </c>
      <c r="J69" s="6">
        <v>0</v>
      </c>
      <c r="K69" s="14"/>
    </row>
    <row r="70" spans="1:11" x14ac:dyDescent="0.25">
      <c r="A70" s="22">
        <v>10</v>
      </c>
      <c r="B70" s="6">
        <v>14069</v>
      </c>
      <c r="C70" s="6">
        <v>475827</v>
      </c>
      <c r="D70" s="6">
        <v>15181</v>
      </c>
      <c r="E70" s="6">
        <f t="shared" si="1"/>
        <v>491008</v>
      </c>
      <c r="F70" s="3"/>
      <c r="G70" s="6">
        <v>4311</v>
      </c>
      <c r="H70" s="6">
        <v>105</v>
      </c>
      <c r="I70" s="6">
        <v>2</v>
      </c>
      <c r="J70" s="6">
        <v>0</v>
      </c>
      <c r="K70" s="14"/>
    </row>
    <row r="71" spans="1:11" x14ac:dyDescent="0.25">
      <c r="A71" s="22">
        <v>11</v>
      </c>
      <c r="B71" s="6">
        <v>14203</v>
      </c>
      <c r="C71" s="6">
        <v>476665</v>
      </c>
      <c r="D71" s="6">
        <v>18391</v>
      </c>
      <c r="E71" s="6">
        <f t="shared" si="1"/>
        <v>495056</v>
      </c>
      <c r="F71" s="3"/>
      <c r="G71" s="6">
        <v>3914</v>
      </c>
      <c r="H71" s="6">
        <v>83</v>
      </c>
      <c r="I71" s="6">
        <v>0</v>
      </c>
      <c r="J71" s="6">
        <v>0</v>
      </c>
      <c r="K71" s="14"/>
    </row>
    <row r="72" spans="1:11" x14ac:dyDescent="0.25">
      <c r="A72" s="22">
        <v>12</v>
      </c>
      <c r="B72" s="6">
        <v>14331</v>
      </c>
      <c r="C72" s="6">
        <v>449148</v>
      </c>
      <c r="D72" s="6">
        <v>17276</v>
      </c>
      <c r="E72" s="6">
        <f t="shared" si="1"/>
        <v>466424</v>
      </c>
      <c r="F72" s="3"/>
      <c r="G72" s="6">
        <v>3744</v>
      </c>
      <c r="H72" s="6">
        <v>81</v>
      </c>
      <c r="I72" s="6">
        <v>0</v>
      </c>
      <c r="J72" s="6">
        <v>0</v>
      </c>
      <c r="K72" s="14"/>
    </row>
    <row r="73" spans="1:11" x14ac:dyDescent="0.25">
      <c r="A73" s="20" t="s">
        <v>9</v>
      </c>
      <c r="B73" s="21">
        <f>+AVERAGE(B74:B85)</f>
        <v>4969.916666666667</v>
      </c>
      <c r="C73" s="21">
        <f t="shared" ref="C73" si="10">+AVERAGE(C74:C85)</f>
        <v>229964.08333333334</v>
      </c>
      <c r="D73" s="21">
        <f t="shared" ref="D73" si="11">+AVERAGE(D74:D85)</f>
        <v>5688.75</v>
      </c>
      <c r="E73" s="21">
        <f t="shared" ref="E73:E136" si="12">+C73+D73</f>
        <v>235652.83333333334</v>
      </c>
      <c r="F73" s="17"/>
      <c r="G73" s="21">
        <v>20525</v>
      </c>
      <c r="H73" s="21">
        <v>130</v>
      </c>
      <c r="I73" s="21">
        <v>15</v>
      </c>
      <c r="J73" s="21">
        <v>0</v>
      </c>
      <c r="K73" s="25"/>
    </row>
    <row r="74" spans="1:11" x14ac:dyDescent="0.25">
      <c r="A74" s="22">
        <v>1</v>
      </c>
      <c r="B74" s="6">
        <v>4367</v>
      </c>
      <c r="C74" s="6">
        <v>242900</v>
      </c>
      <c r="D74" s="6">
        <v>5131</v>
      </c>
      <c r="E74" s="6">
        <f t="shared" si="12"/>
        <v>248031</v>
      </c>
      <c r="F74" s="3"/>
      <c r="G74" s="6">
        <v>1436</v>
      </c>
      <c r="H74" s="6">
        <v>11</v>
      </c>
      <c r="I74" s="6">
        <v>3</v>
      </c>
      <c r="J74" s="6">
        <v>0</v>
      </c>
      <c r="K74" s="14"/>
    </row>
    <row r="75" spans="1:11" x14ac:dyDescent="0.25">
      <c r="A75" s="22">
        <v>2</v>
      </c>
      <c r="B75" s="6">
        <v>4477</v>
      </c>
      <c r="C75" s="6">
        <v>237265</v>
      </c>
      <c r="D75" s="6">
        <v>5422</v>
      </c>
      <c r="E75" s="6">
        <f t="shared" si="12"/>
        <v>242687</v>
      </c>
      <c r="F75" s="3"/>
      <c r="G75" s="6">
        <v>1989</v>
      </c>
      <c r="H75" s="6">
        <v>9</v>
      </c>
      <c r="I75" s="6">
        <v>0</v>
      </c>
      <c r="J75" s="6">
        <v>0</v>
      </c>
      <c r="K75" s="14"/>
    </row>
    <row r="76" spans="1:11" x14ac:dyDescent="0.25">
      <c r="A76" s="22">
        <v>3</v>
      </c>
      <c r="B76" s="6">
        <v>4584</v>
      </c>
      <c r="C76" s="6">
        <v>241949</v>
      </c>
      <c r="D76" s="6">
        <v>5587</v>
      </c>
      <c r="E76" s="6">
        <f t="shared" si="12"/>
        <v>247536</v>
      </c>
      <c r="F76" s="3"/>
      <c r="G76" s="6">
        <v>2148</v>
      </c>
      <c r="H76" s="6">
        <v>15</v>
      </c>
      <c r="I76" s="6">
        <v>1</v>
      </c>
      <c r="J76" s="6">
        <v>0</v>
      </c>
      <c r="K76" s="14"/>
    </row>
    <row r="77" spans="1:11" x14ac:dyDescent="0.25">
      <c r="A77" s="22">
        <v>4</v>
      </c>
      <c r="B77" s="6">
        <v>4669</v>
      </c>
      <c r="C77" s="6">
        <v>243568</v>
      </c>
      <c r="D77" s="6">
        <v>5772</v>
      </c>
      <c r="E77" s="6">
        <f t="shared" si="12"/>
        <v>249340</v>
      </c>
      <c r="F77" s="3"/>
      <c r="G77" s="6">
        <v>1908</v>
      </c>
      <c r="H77" s="6">
        <v>8</v>
      </c>
      <c r="I77" s="6">
        <v>3</v>
      </c>
      <c r="J77" s="6">
        <v>0</v>
      </c>
      <c r="K77" s="14"/>
    </row>
    <row r="78" spans="1:11" x14ac:dyDescent="0.25">
      <c r="A78" s="22">
        <v>5</v>
      </c>
      <c r="B78" s="6">
        <v>4743</v>
      </c>
      <c r="C78" s="6">
        <v>242059</v>
      </c>
      <c r="D78" s="6">
        <v>5925</v>
      </c>
      <c r="E78" s="6">
        <f t="shared" si="12"/>
        <v>247984</v>
      </c>
      <c r="F78" s="3"/>
      <c r="G78" s="6">
        <v>1827</v>
      </c>
      <c r="H78" s="6">
        <v>10</v>
      </c>
      <c r="I78" s="6">
        <v>1</v>
      </c>
      <c r="J78" s="6">
        <v>0</v>
      </c>
      <c r="K78" s="14"/>
    </row>
    <row r="79" spans="1:11" x14ac:dyDescent="0.25">
      <c r="A79" s="22">
        <v>6</v>
      </c>
      <c r="B79" s="6">
        <v>4822</v>
      </c>
      <c r="C79" s="6">
        <v>232027</v>
      </c>
      <c r="D79" s="6">
        <v>5609</v>
      </c>
      <c r="E79" s="6">
        <f t="shared" si="12"/>
        <v>237636</v>
      </c>
      <c r="F79" s="3"/>
      <c r="G79" s="6">
        <v>1712</v>
      </c>
      <c r="H79" s="6">
        <v>10</v>
      </c>
      <c r="I79" s="6">
        <v>1</v>
      </c>
      <c r="J79" s="6">
        <v>0</v>
      </c>
      <c r="K79" s="14"/>
    </row>
    <row r="80" spans="1:11" x14ac:dyDescent="0.25">
      <c r="A80" s="22">
        <v>7</v>
      </c>
      <c r="B80" s="6">
        <v>4960</v>
      </c>
      <c r="C80" s="6">
        <v>227341</v>
      </c>
      <c r="D80" s="6">
        <v>5961</v>
      </c>
      <c r="E80" s="6">
        <f t="shared" si="12"/>
        <v>233302</v>
      </c>
      <c r="F80" s="3"/>
      <c r="G80" s="6">
        <v>1721</v>
      </c>
      <c r="H80" s="6">
        <v>16</v>
      </c>
      <c r="I80" s="6">
        <v>1</v>
      </c>
      <c r="J80" s="6">
        <v>0</v>
      </c>
      <c r="K80" s="14"/>
    </row>
    <row r="81" spans="1:11" x14ac:dyDescent="0.25">
      <c r="A81" s="22">
        <v>8</v>
      </c>
      <c r="B81" s="6">
        <v>5052</v>
      </c>
      <c r="C81" s="6">
        <v>216101</v>
      </c>
      <c r="D81" s="6">
        <v>5706</v>
      </c>
      <c r="E81" s="6">
        <f t="shared" si="12"/>
        <v>221807</v>
      </c>
      <c r="F81" s="3"/>
      <c r="G81" s="6">
        <v>1599</v>
      </c>
      <c r="H81" s="6">
        <v>9</v>
      </c>
      <c r="I81" s="6">
        <v>1</v>
      </c>
      <c r="J81" s="6">
        <v>0</v>
      </c>
      <c r="K81" s="14"/>
    </row>
    <row r="82" spans="1:11" x14ac:dyDescent="0.25">
      <c r="A82" s="22">
        <v>9</v>
      </c>
      <c r="B82" s="6">
        <v>5142</v>
      </c>
      <c r="C82" s="6">
        <v>213012</v>
      </c>
      <c r="D82" s="6">
        <v>5860</v>
      </c>
      <c r="E82" s="6">
        <f t="shared" si="12"/>
        <v>218872</v>
      </c>
      <c r="F82" s="3"/>
      <c r="G82" s="6">
        <v>1776</v>
      </c>
      <c r="H82" s="6">
        <v>13</v>
      </c>
      <c r="I82" s="6">
        <v>0</v>
      </c>
      <c r="J82" s="6">
        <v>0</v>
      </c>
      <c r="K82" s="14"/>
    </row>
    <row r="83" spans="1:11" x14ac:dyDescent="0.25">
      <c r="A83" s="22">
        <v>10</v>
      </c>
      <c r="B83" s="6">
        <v>5377</v>
      </c>
      <c r="C83" s="6">
        <v>216724</v>
      </c>
      <c r="D83" s="6">
        <v>6077</v>
      </c>
      <c r="E83" s="6">
        <f t="shared" si="12"/>
        <v>222801</v>
      </c>
      <c r="F83" s="3"/>
      <c r="G83" s="6">
        <v>1518</v>
      </c>
      <c r="H83" s="6">
        <v>10</v>
      </c>
      <c r="I83" s="6">
        <v>2</v>
      </c>
      <c r="J83" s="6">
        <v>0</v>
      </c>
      <c r="K83" s="14"/>
    </row>
    <row r="84" spans="1:11" x14ac:dyDescent="0.25">
      <c r="A84" s="22">
        <v>11</v>
      </c>
      <c r="B84" s="6">
        <v>5615</v>
      </c>
      <c r="C84" s="6">
        <v>212968</v>
      </c>
      <c r="D84" s="6">
        <v>5896</v>
      </c>
      <c r="E84" s="6">
        <f t="shared" si="12"/>
        <v>218864</v>
      </c>
      <c r="F84" s="3"/>
      <c r="G84" s="6">
        <v>1502</v>
      </c>
      <c r="H84" s="6">
        <v>15</v>
      </c>
      <c r="I84" s="6">
        <v>0</v>
      </c>
      <c r="J84" s="6">
        <v>0</v>
      </c>
      <c r="K84" s="14"/>
    </row>
    <row r="85" spans="1:11" x14ac:dyDescent="0.25">
      <c r="A85" s="22">
        <v>12</v>
      </c>
      <c r="B85" s="6">
        <v>5831</v>
      </c>
      <c r="C85" s="6">
        <v>233655</v>
      </c>
      <c r="D85" s="6">
        <v>5319</v>
      </c>
      <c r="E85" s="6">
        <f t="shared" si="12"/>
        <v>238974</v>
      </c>
      <c r="F85" s="3"/>
      <c r="G85" s="6">
        <v>1389</v>
      </c>
      <c r="H85" s="6">
        <v>4</v>
      </c>
      <c r="I85" s="6">
        <v>2</v>
      </c>
      <c r="J85" s="6">
        <v>0</v>
      </c>
      <c r="K85" s="14"/>
    </row>
    <row r="86" spans="1:11" x14ac:dyDescent="0.25">
      <c r="A86" s="20" t="s">
        <v>5</v>
      </c>
      <c r="B86" s="21">
        <f>+AVERAGE(B87:B98)</f>
        <v>418073.5</v>
      </c>
      <c r="C86" s="21">
        <f t="shared" ref="C86" si="13">+AVERAGE(C87:C98)</f>
        <v>3086230</v>
      </c>
      <c r="D86" s="21">
        <f t="shared" ref="D86" si="14">+AVERAGE(D87:D98)</f>
        <v>210179.5</v>
      </c>
      <c r="E86" s="21">
        <f t="shared" si="12"/>
        <v>3296409.5</v>
      </c>
      <c r="F86" s="17"/>
      <c r="G86" s="21">
        <v>202570</v>
      </c>
      <c r="H86" s="21">
        <v>2430</v>
      </c>
      <c r="I86" s="21">
        <v>254</v>
      </c>
      <c r="J86" s="21">
        <v>1</v>
      </c>
      <c r="K86" s="25"/>
    </row>
    <row r="87" spans="1:11" x14ac:dyDescent="0.25">
      <c r="A87" s="22">
        <v>1</v>
      </c>
      <c r="B87" s="6">
        <v>412363</v>
      </c>
      <c r="C87" s="6">
        <v>3103055</v>
      </c>
      <c r="D87" s="6">
        <v>127031</v>
      </c>
      <c r="E87" s="6">
        <f t="shared" si="12"/>
        <v>3230086</v>
      </c>
      <c r="F87" s="3"/>
      <c r="G87" s="6">
        <v>12603</v>
      </c>
      <c r="H87" s="6">
        <v>233</v>
      </c>
      <c r="I87" s="6">
        <v>24</v>
      </c>
      <c r="J87" s="6">
        <v>0</v>
      </c>
      <c r="K87" s="14"/>
    </row>
    <row r="88" spans="1:11" x14ac:dyDescent="0.25">
      <c r="A88" s="22">
        <v>2</v>
      </c>
      <c r="B88" s="6">
        <v>414380</v>
      </c>
      <c r="C88" s="6">
        <v>2933313</v>
      </c>
      <c r="D88" s="6">
        <v>172924</v>
      </c>
      <c r="E88" s="6">
        <f t="shared" si="12"/>
        <v>3106237</v>
      </c>
      <c r="F88" s="3"/>
      <c r="G88" s="6">
        <v>15500</v>
      </c>
      <c r="H88" s="6">
        <v>213</v>
      </c>
      <c r="I88" s="6">
        <v>22</v>
      </c>
      <c r="J88" s="6">
        <v>0</v>
      </c>
      <c r="K88" s="14"/>
    </row>
    <row r="89" spans="1:11" x14ac:dyDescent="0.25">
      <c r="A89" s="22">
        <v>3</v>
      </c>
      <c r="B89" s="6">
        <v>416348</v>
      </c>
      <c r="C89" s="6">
        <v>2963278</v>
      </c>
      <c r="D89" s="6">
        <v>200948</v>
      </c>
      <c r="E89" s="6">
        <f t="shared" si="12"/>
        <v>3164226</v>
      </c>
      <c r="F89" s="3"/>
      <c r="G89" s="6">
        <v>17563</v>
      </c>
      <c r="H89" s="6">
        <v>167</v>
      </c>
      <c r="I89" s="6">
        <v>10</v>
      </c>
      <c r="J89" s="6">
        <v>0</v>
      </c>
      <c r="K89" s="14"/>
    </row>
    <row r="90" spans="1:11" x14ac:dyDescent="0.25">
      <c r="A90" s="22">
        <v>4</v>
      </c>
      <c r="B90" s="6">
        <v>417206</v>
      </c>
      <c r="C90" s="6">
        <v>3029799</v>
      </c>
      <c r="D90" s="6">
        <v>213666</v>
      </c>
      <c r="E90" s="6">
        <f t="shared" si="12"/>
        <v>3243465</v>
      </c>
      <c r="F90" s="3"/>
      <c r="G90" s="6">
        <v>15941</v>
      </c>
      <c r="H90" s="6">
        <v>422</v>
      </c>
      <c r="I90" s="6">
        <v>27</v>
      </c>
      <c r="J90" s="6">
        <v>0</v>
      </c>
      <c r="K90" s="14"/>
    </row>
    <row r="91" spans="1:11" x14ac:dyDescent="0.25">
      <c r="A91" s="22">
        <v>5</v>
      </c>
      <c r="B91" s="6">
        <v>417967</v>
      </c>
      <c r="C91" s="6">
        <v>3070507</v>
      </c>
      <c r="D91" s="6">
        <v>217257</v>
      </c>
      <c r="E91" s="6">
        <f t="shared" si="12"/>
        <v>3287764</v>
      </c>
      <c r="F91" s="3"/>
      <c r="G91" s="6">
        <v>15895</v>
      </c>
      <c r="H91" s="6">
        <v>193</v>
      </c>
      <c r="I91" s="6">
        <v>18</v>
      </c>
      <c r="J91" s="6">
        <v>0</v>
      </c>
      <c r="K91" s="14"/>
    </row>
    <row r="92" spans="1:11" x14ac:dyDescent="0.25">
      <c r="A92" s="22">
        <v>6</v>
      </c>
      <c r="B92" s="6">
        <v>417632</v>
      </c>
      <c r="C92" s="6">
        <v>3099495</v>
      </c>
      <c r="D92" s="6">
        <v>216643</v>
      </c>
      <c r="E92" s="6">
        <f t="shared" si="12"/>
        <v>3316138</v>
      </c>
      <c r="F92" s="3"/>
      <c r="G92" s="6">
        <v>16426</v>
      </c>
      <c r="H92" s="6">
        <v>174</v>
      </c>
      <c r="I92" s="6">
        <v>22</v>
      </c>
      <c r="J92" s="6">
        <v>1</v>
      </c>
      <c r="K92" s="14"/>
    </row>
    <row r="93" spans="1:11" x14ac:dyDescent="0.25">
      <c r="A93" s="22">
        <v>7</v>
      </c>
      <c r="B93" s="6">
        <v>418716</v>
      </c>
      <c r="C93" s="6">
        <v>3120019</v>
      </c>
      <c r="D93" s="6">
        <v>230767</v>
      </c>
      <c r="E93" s="6">
        <f t="shared" si="12"/>
        <v>3350786</v>
      </c>
      <c r="F93" s="3"/>
      <c r="G93" s="6">
        <v>17846</v>
      </c>
      <c r="H93" s="6">
        <v>207</v>
      </c>
      <c r="I93" s="6">
        <v>20</v>
      </c>
      <c r="J93" s="6">
        <v>0</v>
      </c>
      <c r="K93" s="14"/>
    </row>
    <row r="94" spans="1:11" x14ac:dyDescent="0.25">
      <c r="A94" s="22">
        <v>8</v>
      </c>
      <c r="B94" s="6">
        <v>419667</v>
      </c>
      <c r="C94" s="6">
        <v>3129875</v>
      </c>
      <c r="D94" s="6">
        <v>238137</v>
      </c>
      <c r="E94" s="6">
        <f t="shared" si="12"/>
        <v>3368012</v>
      </c>
      <c r="F94" s="3"/>
      <c r="G94" s="6">
        <v>16666</v>
      </c>
      <c r="H94" s="6">
        <v>205</v>
      </c>
      <c r="I94" s="6">
        <v>22</v>
      </c>
      <c r="J94" s="6">
        <v>0</v>
      </c>
      <c r="K94" s="14"/>
    </row>
    <row r="95" spans="1:11" x14ac:dyDescent="0.25">
      <c r="A95" s="22">
        <v>9</v>
      </c>
      <c r="B95" s="6">
        <v>420840</v>
      </c>
      <c r="C95" s="6">
        <v>3136668</v>
      </c>
      <c r="D95" s="6">
        <v>246192</v>
      </c>
      <c r="E95" s="6">
        <f t="shared" si="12"/>
        <v>3382860</v>
      </c>
      <c r="F95" s="3"/>
      <c r="G95" s="6">
        <v>20225</v>
      </c>
      <c r="H95" s="6">
        <v>169</v>
      </c>
      <c r="I95" s="6">
        <v>26</v>
      </c>
      <c r="J95" s="6">
        <v>0</v>
      </c>
      <c r="K95" s="14"/>
    </row>
    <row r="96" spans="1:11" x14ac:dyDescent="0.25">
      <c r="A96" s="22">
        <v>10</v>
      </c>
      <c r="B96" s="6">
        <v>421851</v>
      </c>
      <c r="C96" s="6">
        <v>3202096</v>
      </c>
      <c r="D96" s="6">
        <v>242273</v>
      </c>
      <c r="E96" s="6">
        <f t="shared" si="12"/>
        <v>3444369</v>
      </c>
      <c r="F96" s="3"/>
      <c r="G96" s="6">
        <v>15399</v>
      </c>
      <c r="H96" s="6">
        <v>168</v>
      </c>
      <c r="I96" s="6">
        <v>18</v>
      </c>
      <c r="J96" s="6">
        <v>0</v>
      </c>
      <c r="K96" s="14"/>
    </row>
    <row r="97" spans="1:11" x14ac:dyDescent="0.25">
      <c r="A97" s="22">
        <v>11</v>
      </c>
      <c r="B97" s="6">
        <v>420478</v>
      </c>
      <c r="C97" s="6">
        <v>3194896</v>
      </c>
      <c r="D97" s="6">
        <v>239368</v>
      </c>
      <c r="E97" s="6">
        <f t="shared" si="12"/>
        <v>3434264</v>
      </c>
      <c r="F97" s="3"/>
      <c r="G97" s="6">
        <v>21862</v>
      </c>
      <c r="H97" s="6">
        <v>134</v>
      </c>
      <c r="I97" s="6">
        <v>16</v>
      </c>
      <c r="J97" s="6">
        <v>0</v>
      </c>
      <c r="K97" s="14"/>
    </row>
    <row r="98" spans="1:11" x14ac:dyDescent="0.25">
      <c r="A98" s="22">
        <v>12</v>
      </c>
      <c r="B98" s="6">
        <v>419434</v>
      </c>
      <c r="C98" s="6">
        <v>3051759</v>
      </c>
      <c r="D98" s="6">
        <v>176948</v>
      </c>
      <c r="E98" s="6">
        <f t="shared" si="12"/>
        <v>3228707</v>
      </c>
      <c r="F98" s="3"/>
      <c r="G98" s="6">
        <v>16644</v>
      </c>
      <c r="H98" s="6">
        <v>145</v>
      </c>
      <c r="I98" s="6">
        <v>29</v>
      </c>
      <c r="J98" s="6">
        <v>0</v>
      </c>
      <c r="K98" s="14"/>
    </row>
    <row r="99" spans="1:11" x14ac:dyDescent="0.25">
      <c r="A99" s="20" t="s">
        <v>1</v>
      </c>
      <c r="B99" s="21">
        <f>+AVERAGE(B100:B111)</f>
        <v>7048.166666666667</v>
      </c>
      <c r="C99" s="21">
        <f t="shared" ref="C99" si="15">+AVERAGE(C100:C111)</f>
        <v>431661.91666666669</v>
      </c>
      <c r="D99" s="21">
        <f t="shared" ref="D99" si="16">+AVERAGE(D100:D111)</f>
        <v>13262.333333333334</v>
      </c>
      <c r="E99" s="21">
        <f t="shared" si="12"/>
        <v>444924.25</v>
      </c>
      <c r="F99" s="17"/>
      <c r="G99" s="21">
        <v>33506</v>
      </c>
      <c r="H99" s="21">
        <v>422</v>
      </c>
      <c r="I99" s="21">
        <v>23</v>
      </c>
      <c r="J99" s="21">
        <v>0</v>
      </c>
      <c r="K99" s="25"/>
    </row>
    <row r="100" spans="1:11" x14ac:dyDescent="0.25">
      <c r="A100" s="22">
        <v>1</v>
      </c>
      <c r="B100" s="6">
        <v>6773</v>
      </c>
      <c r="C100" s="6">
        <v>409261</v>
      </c>
      <c r="D100" s="6">
        <v>9869</v>
      </c>
      <c r="E100" s="6">
        <f t="shared" si="12"/>
        <v>419130</v>
      </c>
      <c r="F100" s="3"/>
      <c r="G100" s="6">
        <v>2045</v>
      </c>
      <c r="H100" s="6">
        <v>29</v>
      </c>
      <c r="I100" s="6">
        <v>1</v>
      </c>
      <c r="J100" s="6">
        <v>0</v>
      </c>
      <c r="K100" s="14"/>
    </row>
    <row r="101" spans="1:11" x14ac:dyDescent="0.25">
      <c r="A101" s="22">
        <v>2</v>
      </c>
      <c r="B101" s="6">
        <v>6808</v>
      </c>
      <c r="C101" s="6">
        <v>430816</v>
      </c>
      <c r="D101" s="6">
        <v>12781</v>
      </c>
      <c r="E101" s="6">
        <f t="shared" si="12"/>
        <v>443597</v>
      </c>
      <c r="F101" s="3"/>
      <c r="G101" s="6">
        <v>1786</v>
      </c>
      <c r="H101" s="6">
        <v>33</v>
      </c>
      <c r="I101" s="6">
        <v>3</v>
      </c>
      <c r="J101" s="6">
        <v>0</v>
      </c>
      <c r="K101" s="14"/>
    </row>
    <row r="102" spans="1:11" x14ac:dyDescent="0.25">
      <c r="A102" s="22">
        <v>3</v>
      </c>
      <c r="B102" s="6">
        <v>6873</v>
      </c>
      <c r="C102" s="6">
        <v>425534</v>
      </c>
      <c r="D102" s="6">
        <v>14115</v>
      </c>
      <c r="E102" s="6">
        <f t="shared" si="12"/>
        <v>439649</v>
      </c>
      <c r="F102" s="3"/>
      <c r="G102" s="6">
        <v>2406</v>
      </c>
      <c r="H102" s="6">
        <v>39</v>
      </c>
      <c r="I102" s="6">
        <v>1</v>
      </c>
      <c r="J102" s="6">
        <v>0</v>
      </c>
      <c r="K102" s="14"/>
    </row>
    <row r="103" spans="1:11" x14ac:dyDescent="0.25">
      <c r="A103" s="22">
        <v>4</v>
      </c>
      <c r="B103" s="6">
        <v>6929</v>
      </c>
      <c r="C103" s="6">
        <v>426829</v>
      </c>
      <c r="D103" s="6">
        <v>13165</v>
      </c>
      <c r="E103" s="6">
        <f t="shared" si="12"/>
        <v>439994</v>
      </c>
      <c r="F103" s="3"/>
      <c r="G103" s="6">
        <v>3072</v>
      </c>
      <c r="H103" s="6">
        <v>45</v>
      </c>
      <c r="I103" s="6">
        <v>4</v>
      </c>
      <c r="J103" s="6">
        <v>0</v>
      </c>
      <c r="K103" s="14"/>
    </row>
    <row r="104" spans="1:11" x14ac:dyDescent="0.25">
      <c r="A104" s="22">
        <v>5</v>
      </c>
      <c r="B104" s="6">
        <v>6988</v>
      </c>
      <c r="C104" s="6">
        <v>426135</v>
      </c>
      <c r="D104" s="6">
        <v>15250</v>
      </c>
      <c r="E104" s="6">
        <f t="shared" si="12"/>
        <v>441385</v>
      </c>
      <c r="F104" s="3"/>
      <c r="G104" s="6">
        <v>3262</v>
      </c>
      <c r="H104" s="6">
        <v>49</v>
      </c>
      <c r="I104" s="6">
        <v>3</v>
      </c>
      <c r="J104" s="6">
        <v>0</v>
      </c>
      <c r="K104" s="14"/>
    </row>
    <row r="105" spans="1:11" x14ac:dyDescent="0.25">
      <c r="A105" s="22">
        <v>6</v>
      </c>
      <c r="B105" s="6">
        <v>7046</v>
      </c>
      <c r="C105" s="6">
        <v>422559</v>
      </c>
      <c r="D105" s="6">
        <v>13840</v>
      </c>
      <c r="E105" s="6">
        <f t="shared" si="12"/>
        <v>436399</v>
      </c>
      <c r="F105" s="3"/>
      <c r="G105" s="6">
        <v>2612</v>
      </c>
      <c r="H105" s="6">
        <v>27</v>
      </c>
      <c r="I105" s="6">
        <v>0</v>
      </c>
      <c r="J105" s="6">
        <v>0</v>
      </c>
      <c r="K105" s="14"/>
    </row>
    <row r="106" spans="1:11" x14ac:dyDescent="0.25">
      <c r="A106" s="22">
        <v>7</v>
      </c>
      <c r="B106" s="6">
        <v>7021</v>
      </c>
      <c r="C106" s="6">
        <v>429669</v>
      </c>
      <c r="D106" s="6">
        <v>14509</v>
      </c>
      <c r="E106" s="6">
        <f t="shared" si="12"/>
        <v>444178</v>
      </c>
      <c r="F106" s="3"/>
      <c r="G106" s="6">
        <v>3266</v>
      </c>
      <c r="H106" s="6">
        <v>28</v>
      </c>
      <c r="I106" s="6">
        <v>2</v>
      </c>
      <c r="J106" s="6">
        <v>0</v>
      </c>
      <c r="K106" s="14"/>
    </row>
    <row r="107" spans="1:11" x14ac:dyDescent="0.25">
      <c r="A107" s="22">
        <v>8</v>
      </c>
      <c r="B107" s="6">
        <v>7091</v>
      </c>
      <c r="C107" s="6">
        <v>435021</v>
      </c>
      <c r="D107" s="6">
        <v>14685</v>
      </c>
      <c r="E107" s="6">
        <f t="shared" si="12"/>
        <v>449706</v>
      </c>
      <c r="F107" s="3"/>
      <c r="G107" s="6">
        <v>2856</v>
      </c>
      <c r="H107" s="6">
        <v>23</v>
      </c>
      <c r="I107" s="6">
        <v>3</v>
      </c>
      <c r="J107" s="6">
        <v>0</v>
      </c>
      <c r="K107" s="14"/>
    </row>
    <row r="108" spans="1:11" x14ac:dyDescent="0.25">
      <c r="A108" s="22">
        <v>9</v>
      </c>
      <c r="B108" s="6">
        <v>7143</v>
      </c>
      <c r="C108" s="6">
        <v>445194</v>
      </c>
      <c r="D108" s="6">
        <v>14277</v>
      </c>
      <c r="E108" s="6">
        <f t="shared" si="12"/>
        <v>459471</v>
      </c>
      <c r="F108" s="3"/>
      <c r="G108" s="6">
        <v>4688</v>
      </c>
      <c r="H108" s="6">
        <v>32</v>
      </c>
      <c r="I108" s="6">
        <v>2</v>
      </c>
      <c r="J108" s="6">
        <v>0</v>
      </c>
      <c r="K108" s="14"/>
    </row>
    <row r="109" spans="1:11" x14ac:dyDescent="0.25">
      <c r="A109" s="22">
        <v>10</v>
      </c>
      <c r="B109" s="6">
        <v>7224</v>
      </c>
      <c r="C109" s="6">
        <v>448002</v>
      </c>
      <c r="D109" s="6">
        <v>13411</v>
      </c>
      <c r="E109" s="6">
        <f t="shared" si="12"/>
        <v>461413</v>
      </c>
      <c r="F109" s="3"/>
      <c r="G109" s="6">
        <v>2630</v>
      </c>
      <c r="H109" s="6">
        <v>44</v>
      </c>
      <c r="I109" s="6">
        <v>3</v>
      </c>
      <c r="J109" s="6">
        <v>0</v>
      </c>
      <c r="K109" s="14"/>
    </row>
    <row r="110" spans="1:11" x14ac:dyDescent="0.25">
      <c r="A110" s="22">
        <v>11</v>
      </c>
      <c r="B110" s="6">
        <v>7276</v>
      </c>
      <c r="C110" s="6">
        <v>445671</v>
      </c>
      <c r="D110" s="6">
        <v>11176</v>
      </c>
      <c r="E110" s="6">
        <f t="shared" si="12"/>
        <v>456847</v>
      </c>
      <c r="F110" s="3"/>
      <c r="G110" s="6">
        <v>2471</v>
      </c>
      <c r="H110" s="6">
        <v>36</v>
      </c>
      <c r="I110" s="6">
        <v>0</v>
      </c>
      <c r="J110" s="6">
        <v>0</v>
      </c>
      <c r="K110" s="14"/>
    </row>
    <row r="111" spans="1:11" x14ac:dyDescent="0.25">
      <c r="A111" s="22">
        <v>12</v>
      </c>
      <c r="B111" s="6">
        <v>7406</v>
      </c>
      <c r="C111" s="6">
        <v>435252</v>
      </c>
      <c r="D111" s="6">
        <v>12070</v>
      </c>
      <c r="E111" s="6">
        <f t="shared" si="12"/>
        <v>447322</v>
      </c>
      <c r="F111" s="3"/>
      <c r="G111" s="6">
        <v>2412</v>
      </c>
      <c r="H111" s="6">
        <v>37</v>
      </c>
      <c r="I111" s="6">
        <v>1</v>
      </c>
      <c r="J111" s="6">
        <v>0</v>
      </c>
      <c r="K111" s="14"/>
    </row>
    <row r="112" spans="1:11" x14ac:dyDescent="0.25">
      <c r="A112" s="20" t="s">
        <v>3</v>
      </c>
      <c r="B112" s="21">
        <f>+AVERAGE(B113:B124)</f>
        <v>1528</v>
      </c>
      <c r="C112" s="21">
        <f t="shared" ref="C112" si="17">+AVERAGE(C113:C124)</f>
        <v>76904.333333333328</v>
      </c>
      <c r="D112" s="21">
        <f t="shared" ref="D112" si="18">+AVERAGE(D113:D124)</f>
        <v>552.58333333333337</v>
      </c>
      <c r="E112" s="21">
        <f t="shared" si="12"/>
        <v>77456.916666666657</v>
      </c>
      <c r="F112" s="17"/>
      <c r="G112" s="21">
        <v>3273</v>
      </c>
      <c r="H112" s="21">
        <v>27</v>
      </c>
      <c r="I112" s="21">
        <v>1</v>
      </c>
      <c r="J112" s="21">
        <v>0</v>
      </c>
      <c r="K112" s="25"/>
    </row>
    <row r="113" spans="1:11" x14ac:dyDescent="0.25">
      <c r="A113" s="22">
        <v>1</v>
      </c>
      <c r="B113" s="6">
        <v>1460</v>
      </c>
      <c r="C113" s="6">
        <v>76072</v>
      </c>
      <c r="D113" s="6">
        <v>409</v>
      </c>
      <c r="E113" s="6">
        <f t="shared" si="12"/>
        <v>76481</v>
      </c>
      <c r="F113" s="3"/>
      <c r="G113" s="6">
        <v>285</v>
      </c>
      <c r="H113" s="6">
        <v>3</v>
      </c>
      <c r="I113" s="6">
        <v>0</v>
      </c>
      <c r="J113" s="6">
        <v>0</v>
      </c>
      <c r="K113" s="14"/>
    </row>
    <row r="114" spans="1:11" x14ac:dyDescent="0.25">
      <c r="A114" s="22">
        <v>2</v>
      </c>
      <c r="B114" s="6">
        <v>1470</v>
      </c>
      <c r="C114" s="6">
        <v>77636</v>
      </c>
      <c r="D114" s="6">
        <v>480</v>
      </c>
      <c r="E114" s="6">
        <f t="shared" si="12"/>
        <v>78116</v>
      </c>
      <c r="F114" s="3"/>
      <c r="G114" s="6">
        <v>303</v>
      </c>
      <c r="H114" s="6">
        <v>6</v>
      </c>
      <c r="I114" s="6">
        <v>0</v>
      </c>
      <c r="J114" s="6">
        <v>0</v>
      </c>
      <c r="K114" s="14"/>
    </row>
    <row r="115" spans="1:11" x14ac:dyDescent="0.25">
      <c r="A115" s="22">
        <v>3</v>
      </c>
      <c r="B115" s="6">
        <v>1496</v>
      </c>
      <c r="C115" s="6">
        <v>76930</v>
      </c>
      <c r="D115" s="6">
        <v>554</v>
      </c>
      <c r="E115" s="6">
        <f t="shared" si="12"/>
        <v>77484</v>
      </c>
      <c r="F115" s="3"/>
      <c r="G115" s="6">
        <v>260</v>
      </c>
      <c r="H115" s="6">
        <v>1</v>
      </c>
      <c r="I115" s="6">
        <v>1</v>
      </c>
      <c r="J115" s="6">
        <v>0</v>
      </c>
      <c r="K115" s="14"/>
    </row>
    <row r="116" spans="1:11" x14ac:dyDescent="0.25">
      <c r="A116" s="22">
        <v>4</v>
      </c>
      <c r="B116" s="6">
        <v>1499</v>
      </c>
      <c r="C116" s="6">
        <v>77665</v>
      </c>
      <c r="D116" s="6">
        <v>558</v>
      </c>
      <c r="E116" s="6">
        <f t="shared" si="12"/>
        <v>78223</v>
      </c>
      <c r="F116" s="3"/>
      <c r="G116" s="6">
        <v>263</v>
      </c>
      <c r="H116" s="6">
        <v>3</v>
      </c>
      <c r="I116" s="6">
        <v>0</v>
      </c>
      <c r="J116" s="6">
        <v>0</v>
      </c>
      <c r="K116" s="14"/>
    </row>
    <row r="117" spans="1:11" x14ac:dyDescent="0.25">
      <c r="A117" s="22">
        <v>5</v>
      </c>
      <c r="B117" s="6">
        <v>1517</v>
      </c>
      <c r="C117" s="6">
        <v>77659</v>
      </c>
      <c r="D117" s="6">
        <v>575</v>
      </c>
      <c r="E117" s="6">
        <f t="shared" si="12"/>
        <v>78234</v>
      </c>
      <c r="F117" s="3"/>
      <c r="G117" s="6">
        <v>266</v>
      </c>
      <c r="H117" s="6">
        <v>1</v>
      </c>
      <c r="I117" s="6">
        <v>0</v>
      </c>
      <c r="J117" s="6">
        <v>0</v>
      </c>
      <c r="K117" s="14"/>
    </row>
    <row r="118" spans="1:11" x14ac:dyDescent="0.25">
      <c r="A118" s="22">
        <v>6</v>
      </c>
      <c r="B118" s="6">
        <v>1492</v>
      </c>
      <c r="C118" s="6">
        <v>78162</v>
      </c>
      <c r="D118" s="6">
        <v>599</v>
      </c>
      <c r="E118" s="6">
        <f t="shared" si="12"/>
        <v>78761</v>
      </c>
      <c r="F118" s="3"/>
      <c r="G118" s="6">
        <v>96</v>
      </c>
      <c r="H118" s="6">
        <v>0</v>
      </c>
      <c r="I118" s="6">
        <v>0</v>
      </c>
      <c r="J118" s="6">
        <v>0</v>
      </c>
      <c r="K118" s="14"/>
    </row>
    <row r="119" spans="1:11" x14ac:dyDescent="0.25">
      <c r="A119" s="22">
        <v>7</v>
      </c>
      <c r="B119" s="6">
        <v>1504</v>
      </c>
      <c r="C119" s="6">
        <v>78889</v>
      </c>
      <c r="D119" s="6">
        <v>585</v>
      </c>
      <c r="E119" s="6">
        <f t="shared" si="12"/>
        <v>79474</v>
      </c>
      <c r="F119" s="3"/>
      <c r="G119" s="6">
        <v>302</v>
      </c>
      <c r="H119" s="6">
        <v>2</v>
      </c>
      <c r="I119" s="6">
        <v>0</v>
      </c>
      <c r="J119" s="6">
        <v>0</v>
      </c>
      <c r="K119" s="14"/>
    </row>
    <row r="120" spans="1:11" x14ac:dyDescent="0.25">
      <c r="A120" s="22">
        <v>8</v>
      </c>
      <c r="B120" s="6">
        <v>1790</v>
      </c>
      <c r="C120" s="6">
        <v>53774</v>
      </c>
      <c r="D120" s="6">
        <v>330</v>
      </c>
      <c r="E120" s="6">
        <f t="shared" si="12"/>
        <v>54104</v>
      </c>
      <c r="F120" s="3"/>
      <c r="G120" s="6">
        <v>278</v>
      </c>
      <c r="H120" s="6">
        <v>1</v>
      </c>
      <c r="I120" s="6">
        <v>0</v>
      </c>
      <c r="J120" s="6">
        <v>0</v>
      </c>
      <c r="K120" s="14"/>
    </row>
    <row r="121" spans="1:11" x14ac:dyDescent="0.25">
      <c r="A121" s="22">
        <v>9</v>
      </c>
      <c r="B121" s="6">
        <v>1518</v>
      </c>
      <c r="C121" s="6">
        <v>80192</v>
      </c>
      <c r="D121" s="6">
        <v>637</v>
      </c>
      <c r="E121" s="6">
        <f t="shared" si="12"/>
        <v>80829</v>
      </c>
      <c r="F121" s="3"/>
      <c r="G121" s="6">
        <v>338</v>
      </c>
      <c r="H121" s="6">
        <v>2</v>
      </c>
      <c r="I121" s="6">
        <v>0</v>
      </c>
      <c r="J121" s="6">
        <v>0</v>
      </c>
      <c r="K121" s="14"/>
    </row>
    <row r="122" spans="1:11" x14ac:dyDescent="0.25">
      <c r="A122" s="22">
        <v>10</v>
      </c>
      <c r="B122" s="6">
        <v>1501</v>
      </c>
      <c r="C122" s="6">
        <v>80021</v>
      </c>
      <c r="D122" s="6">
        <v>681</v>
      </c>
      <c r="E122" s="6">
        <f t="shared" si="12"/>
        <v>80702</v>
      </c>
      <c r="F122" s="3"/>
      <c r="G122" s="6">
        <v>301</v>
      </c>
      <c r="H122" s="6">
        <v>4</v>
      </c>
      <c r="I122" s="6">
        <v>0</v>
      </c>
      <c r="J122" s="6">
        <v>0</v>
      </c>
      <c r="K122" s="14"/>
    </row>
    <row r="123" spans="1:11" x14ac:dyDescent="0.25">
      <c r="A123" s="22">
        <v>11</v>
      </c>
      <c r="B123" s="6">
        <v>1513</v>
      </c>
      <c r="C123" s="6">
        <v>82151</v>
      </c>
      <c r="D123" s="6">
        <v>701</v>
      </c>
      <c r="E123" s="6">
        <f t="shared" si="12"/>
        <v>82852</v>
      </c>
      <c r="F123" s="3"/>
      <c r="G123" s="6">
        <v>278</v>
      </c>
      <c r="H123" s="6">
        <v>4</v>
      </c>
      <c r="I123" s="6">
        <v>0</v>
      </c>
      <c r="J123" s="6">
        <v>0</v>
      </c>
      <c r="K123" s="14"/>
    </row>
    <row r="124" spans="1:11" x14ac:dyDescent="0.25">
      <c r="A124" s="22">
        <v>12</v>
      </c>
      <c r="B124" s="6">
        <v>1576</v>
      </c>
      <c r="C124" s="6">
        <v>83701</v>
      </c>
      <c r="D124" s="6">
        <v>522</v>
      </c>
      <c r="E124" s="6">
        <f t="shared" si="12"/>
        <v>84223</v>
      </c>
      <c r="F124" s="3"/>
      <c r="G124" s="6">
        <v>303</v>
      </c>
      <c r="H124" s="6">
        <v>0</v>
      </c>
      <c r="I124" s="6">
        <v>0</v>
      </c>
      <c r="J124" s="6">
        <v>0</v>
      </c>
      <c r="K124" s="14"/>
    </row>
    <row r="125" spans="1:11" x14ac:dyDescent="0.25">
      <c r="A125" s="20" t="s">
        <v>7</v>
      </c>
      <c r="B125" s="21">
        <f>+AVERAGE(B126:B137)</f>
        <v>107756.41666666667</v>
      </c>
      <c r="C125" s="21">
        <f t="shared" ref="C125" si="19">+AVERAGE(C126:C137)</f>
        <v>2423426.3333333335</v>
      </c>
      <c r="D125" s="21">
        <f t="shared" ref="D125" si="20">+AVERAGE(D126:D137)</f>
        <v>133653.33333333334</v>
      </c>
      <c r="E125" s="21">
        <f t="shared" si="12"/>
        <v>2557079.666666667</v>
      </c>
      <c r="F125" s="17"/>
      <c r="G125" s="21">
        <v>219357</v>
      </c>
      <c r="H125" s="21">
        <v>3525</v>
      </c>
      <c r="I125" s="21">
        <v>136</v>
      </c>
      <c r="J125" s="21">
        <v>2</v>
      </c>
      <c r="K125" s="25"/>
    </row>
    <row r="126" spans="1:11" x14ac:dyDescent="0.25">
      <c r="A126" s="22">
        <v>1</v>
      </c>
      <c r="B126" s="6">
        <v>92110</v>
      </c>
      <c r="C126" s="6">
        <v>2234918</v>
      </c>
      <c r="D126" s="6">
        <v>116691</v>
      </c>
      <c r="E126" s="6">
        <f t="shared" si="12"/>
        <v>2351609</v>
      </c>
      <c r="F126" s="3"/>
      <c r="G126" s="6">
        <v>15943</v>
      </c>
      <c r="H126" s="6">
        <v>308</v>
      </c>
      <c r="I126" s="6">
        <v>13</v>
      </c>
      <c r="J126" s="6">
        <v>0</v>
      </c>
      <c r="K126" s="14"/>
    </row>
    <row r="127" spans="1:11" x14ac:dyDescent="0.25">
      <c r="A127" s="22">
        <v>2</v>
      </c>
      <c r="B127" s="6">
        <v>95155</v>
      </c>
      <c r="C127" s="6">
        <v>2309740</v>
      </c>
      <c r="D127" s="6">
        <v>127498</v>
      </c>
      <c r="E127" s="6">
        <f t="shared" si="12"/>
        <v>2437238</v>
      </c>
      <c r="F127" s="3"/>
      <c r="G127" s="6">
        <v>16223</v>
      </c>
      <c r="H127" s="6">
        <v>236</v>
      </c>
      <c r="I127" s="6">
        <v>15</v>
      </c>
      <c r="J127" s="6">
        <v>0</v>
      </c>
      <c r="K127" s="14"/>
    </row>
    <row r="128" spans="1:11" x14ac:dyDescent="0.25">
      <c r="A128" s="22">
        <v>3</v>
      </c>
      <c r="B128" s="6">
        <v>98037</v>
      </c>
      <c r="C128" s="6">
        <v>2323475</v>
      </c>
      <c r="D128" s="6">
        <v>131309</v>
      </c>
      <c r="E128" s="6">
        <f t="shared" si="12"/>
        <v>2454784</v>
      </c>
      <c r="F128" s="3"/>
      <c r="G128" s="6">
        <v>18734</v>
      </c>
      <c r="H128" s="6">
        <v>280</v>
      </c>
      <c r="I128" s="6">
        <v>7</v>
      </c>
      <c r="J128" s="6">
        <v>0</v>
      </c>
      <c r="K128" s="14"/>
    </row>
    <row r="129" spans="1:11" x14ac:dyDescent="0.25">
      <c r="A129" s="22">
        <v>4</v>
      </c>
      <c r="B129" s="6">
        <v>100768</v>
      </c>
      <c r="C129" s="6">
        <v>2376372</v>
      </c>
      <c r="D129" s="6">
        <v>133066</v>
      </c>
      <c r="E129" s="6">
        <f t="shared" si="12"/>
        <v>2509438</v>
      </c>
      <c r="F129" s="3"/>
      <c r="G129" s="6">
        <v>17024</v>
      </c>
      <c r="H129" s="6">
        <v>248</v>
      </c>
      <c r="I129" s="6">
        <v>15</v>
      </c>
      <c r="J129" s="6">
        <v>0</v>
      </c>
      <c r="K129" s="14"/>
    </row>
    <row r="130" spans="1:11" x14ac:dyDescent="0.25">
      <c r="A130" s="22">
        <v>5</v>
      </c>
      <c r="B130" s="6">
        <v>103586</v>
      </c>
      <c r="C130" s="6">
        <v>2367169</v>
      </c>
      <c r="D130" s="6">
        <v>131136</v>
      </c>
      <c r="E130" s="6">
        <f t="shared" si="12"/>
        <v>2498305</v>
      </c>
      <c r="F130" s="3"/>
      <c r="G130" s="6">
        <v>18981</v>
      </c>
      <c r="H130" s="6">
        <v>240</v>
      </c>
      <c r="I130" s="6">
        <v>14</v>
      </c>
      <c r="J130" s="6">
        <v>1</v>
      </c>
      <c r="K130" s="14"/>
    </row>
    <row r="131" spans="1:11" x14ac:dyDescent="0.25">
      <c r="A131" s="22">
        <v>6</v>
      </c>
      <c r="B131" s="6">
        <v>106314</v>
      </c>
      <c r="C131" s="6">
        <v>2367535</v>
      </c>
      <c r="D131" s="6">
        <v>135586</v>
      </c>
      <c r="E131" s="6">
        <f t="shared" si="12"/>
        <v>2503121</v>
      </c>
      <c r="F131" s="3"/>
      <c r="G131" s="6">
        <v>17705</v>
      </c>
      <c r="H131" s="6">
        <v>261</v>
      </c>
      <c r="I131" s="6">
        <v>3</v>
      </c>
      <c r="J131" s="6">
        <v>0</v>
      </c>
      <c r="K131" s="14"/>
    </row>
    <row r="132" spans="1:11" x14ac:dyDescent="0.25">
      <c r="A132" s="22">
        <v>7</v>
      </c>
      <c r="B132" s="6">
        <v>108654</v>
      </c>
      <c r="C132" s="6">
        <v>2391076</v>
      </c>
      <c r="D132" s="6">
        <v>140327</v>
      </c>
      <c r="E132" s="6">
        <f t="shared" si="12"/>
        <v>2531403</v>
      </c>
      <c r="F132" s="3"/>
      <c r="G132" s="6">
        <v>19790</v>
      </c>
      <c r="H132" s="6">
        <v>333</v>
      </c>
      <c r="I132" s="6">
        <v>12</v>
      </c>
      <c r="J132" s="6">
        <v>0</v>
      </c>
      <c r="K132" s="14"/>
    </row>
    <row r="133" spans="1:11" x14ac:dyDescent="0.25">
      <c r="A133" s="22">
        <v>8</v>
      </c>
      <c r="B133" s="6">
        <v>111608</v>
      </c>
      <c r="C133" s="6">
        <v>2487398</v>
      </c>
      <c r="D133" s="6">
        <v>143133</v>
      </c>
      <c r="E133" s="6">
        <f t="shared" si="12"/>
        <v>2630531</v>
      </c>
      <c r="F133" s="3"/>
      <c r="G133" s="6">
        <v>18837</v>
      </c>
      <c r="H133" s="6">
        <v>292</v>
      </c>
      <c r="I133" s="6">
        <v>11</v>
      </c>
      <c r="J133" s="6">
        <v>0</v>
      </c>
      <c r="K133" s="14"/>
    </row>
    <row r="134" spans="1:11" x14ac:dyDescent="0.25">
      <c r="A134" s="22">
        <v>9</v>
      </c>
      <c r="B134" s="6">
        <v>114950</v>
      </c>
      <c r="C134" s="6">
        <v>2529104</v>
      </c>
      <c r="D134" s="6">
        <v>147535</v>
      </c>
      <c r="E134" s="6">
        <f t="shared" si="12"/>
        <v>2676639</v>
      </c>
      <c r="F134" s="3"/>
      <c r="G134" s="6">
        <v>20814</v>
      </c>
      <c r="H134" s="6">
        <v>326</v>
      </c>
      <c r="I134" s="6">
        <v>8</v>
      </c>
      <c r="J134" s="6">
        <v>1</v>
      </c>
      <c r="K134" s="14"/>
    </row>
    <row r="135" spans="1:11" x14ac:dyDescent="0.25">
      <c r="A135" s="22">
        <v>10</v>
      </c>
      <c r="B135" s="6">
        <v>117994</v>
      </c>
      <c r="C135" s="6">
        <v>2600234</v>
      </c>
      <c r="D135" s="6">
        <v>142951</v>
      </c>
      <c r="E135" s="6">
        <f t="shared" si="12"/>
        <v>2743185</v>
      </c>
      <c r="F135" s="3"/>
      <c r="G135" s="6">
        <v>19234</v>
      </c>
      <c r="H135" s="6">
        <v>245</v>
      </c>
      <c r="I135" s="6">
        <v>17</v>
      </c>
      <c r="J135" s="6">
        <v>0</v>
      </c>
      <c r="K135" s="14"/>
    </row>
    <row r="136" spans="1:11" x14ac:dyDescent="0.25">
      <c r="A136" s="22">
        <v>11</v>
      </c>
      <c r="B136" s="6">
        <v>120703</v>
      </c>
      <c r="C136" s="6">
        <v>2612108</v>
      </c>
      <c r="D136" s="6">
        <v>140329</v>
      </c>
      <c r="E136" s="6">
        <f t="shared" si="12"/>
        <v>2752437</v>
      </c>
      <c r="F136" s="3"/>
      <c r="G136" s="6">
        <v>18527</v>
      </c>
      <c r="H136" s="6">
        <v>363</v>
      </c>
      <c r="I136" s="6">
        <v>12</v>
      </c>
      <c r="J136" s="6">
        <v>0</v>
      </c>
      <c r="K136" s="14"/>
    </row>
    <row r="137" spans="1:11" x14ac:dyDescent="0.25">
      <c r="A137" s="22">
        <v>12</v>
      </c>
      <c r="B137" s="6">
        <v>123198</v>
      </c>
      <c r="C137" s="6">
        <v>2481987</v>
      </c>
      <c r="D137" s="6">
        <v>114279</v>
      </c>
      <c r="E137" s="6">
        <f t="shared" ref="E137:E138" si="21">+C137+D137</f>
        <v>2596266</v>
      </c>
      <c r="F137" s="3"/>
      <c r="G137" s="6">
        <v>17545</v>
      </c>
      <c r="H137" s="6">
        <v>393</v>
      </c>
      <c r="I137" s="6">
        <v>9</v>
      </c>
      <c r="J137" s="6">
        <v>0</v>
      </c>
      <c r="K137" s="14"/>
    </row>
    <row r="138" spans="1:11" s="19" customFormat="1" ht="30" x14ac:dyDescent="0.25">
      <c r="A138" s="23" t="s">
        <v>20</v>
      </c>
      <c r="B138" s="24">
        <f>+B8+B21+B34+B47+B60+B73+B86+B99+B112+B125</f>
        <v>644011.08333333326</v>
      </c>
      <c r="C138" s="24">
        <f>+C8+C21+C34+C47+C60+C73+C86+C99+C112+C125</f>
        <v>9148073.333333334</v>
      </c>
      <c r="D138" s="24">
        <f>+D8+D21+D34+D47+D60+D73+D86+D99+D112+D125</f>
        <v>508754.33333333337</v>
      </c>
      <c r="E138" s="24">
        <f t="shared" si="21"/>
        <v>9656827.6666666679</v>
      </c>
      <c r="F138" s="18"/>
      <c r="G138" s="24">
        <v>723836</v>
      </c>
      <c r="H138" s="24">
        <v>9583</v>
      </c>
      <c r="I138" s="24">
        <v>563</v>
      </c>
      <c r="J138" s="24">
        <v>3</v>
      </c>
      <c r="K138" s="26"/>
    </row>
  </sheetData>
  <sheetProtection algorithmName="SHA-512" hashValue="imyggJ4q5LzL4GDnuoCLibBnA/oaw118A+9SvM0I7TQ6xVP2wzrdc+YLBeH72MBDNHG2G62PdgOTHy0agcbZYg==" saltValue="qqD7Pu8MpVMhttH353/GZA==" spinCount="100000" sheet="1" objects="1" scenarios="1" formatCells="0" formatColumns="0" formatRows="0" insertColumns="0" insertRows="0" insertHyperlinks="0" deleteColumns="0" deleteRows="0"/>
  <mergeCells count="6">
    <mergeCell ref="A1:K1"/>
    <mergeCell ref="A2:K2"/>
    <mergeCell ref="A3:K3"/>
    <mergeCell ref="A4:K4"/>
    <mergeCell ref="A6:A7"/>
    <mergeCell ref="B6:J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="90" zoomScaleNormal="90" workbookViewId="0">
      <selection activeCell="D16" sqref="D16"/>
    </sheetView>
  </sheetViews>
  <sheetFormatPr baseColWidth="10" defaultRowHeight="15" x14ac:dyDescent="0.25"/>
  <cols>
    <col min="1" max="1" width="17.28515625" customWidth="1"/>
    <col min="2" max="2" width="13.85546875" bestFit="1" customWidth="1"/>
    <col min="3" max="3" width="14.28515625" customWidth="1"/>
    <col min="4" max="4" width="15.28515625" customWidth="1"/>
    <col min="5" max="5" width="16" bestFit="1" customWidth="1"/>
    <col min="6" max="6" width="1.5703125" customWidth="1"/>
    <col min="7" max="8" width="12.140625" bestFit="1" customWidth="1"/>
    <col min="9" max="9" width="13.28515625" customWidth="1"/>
    <col min="10" max="10" width="14.28515625" customWidth="1"/>
    <col min="11" max="11" width="11.5703125" bestFit="1" customWidth="1"/>
    <col min="12" max="12" width="15.140625" customWidth="1"/>
    <col min="13" max="13" width="11.5703125" bestFit="1" customWidth="1"/>
    <col min="14" max="14" width="14.42578125" customWidth="1"/>
    <col min="15" max="16" width="11.5703125" bestFit="1" customWidth="1"/>
    <col min="17" max="18" width="12.7109375" customWidth="1"/>
    <col min="19" max="19" width="2" customWidth="1"/>
  </cols>
  <sheetData>
    <row r="1" spans="1:19" s="28" customFormat="1" ht="15.75" x14ac:dyDescent="0.25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s="28" customFormat="1" ht="15.75" x14ac:dyDescent="0.25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28" customFormat="1" ht="15.75" x14ac:dyDescent="0.25">
      <c r="A3" s="39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s="28" customFormat="1" ht="15.75" x14ac:dyDescent="0.25">
      <c r="A4" s="33" t="s">
        <v>36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x14ac:dyDescent="0.25">
      <c r="S5" s="15"/>
    </row>
    <row r="6" spans="1:19" x14ac:dyDescent="0.25">
      <c r="A6" s="32" t="s">
        <v>11</v>
      </c>
      <c r="B6" s="37" t="s">
        <v>32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12"/>
    </row>
    <row r="7" spans="1:19" ht="90" x14ac:dyDescent="0.25">
      <c r="A7" s="32"/>
      <c r="B7" s="11" t="s">
        <v>12</v>
      </c>
      <c r="C7" s="11" t="s">
        <v>22</v>
      </c>
      <c r="D7" s="11" t="s">
        <v>14</v>
      </c>
      <c r="E7" s="11" t="s">
        <v>23</v>
      </c>
      <c r="F7" s="4"/>
      <c r="G7" s="11" t="s">
        <v>24</v>
      </c>
      <c r="H7" s="11" t="s">
        <v>16</v>
      </c>
      <c r="I7" s="11" t="s">
        <v>25</v>
      </c>
      <c r="J7" s="11" t="s">
        <v>17</v>
      </c>
      <c r="K7" s="11" t="s">
        <v>26</v>
      </c>
      <c r="L7" s="11" t="s">
        <v>27</v>
      </c>
      <c r="M7" s="11" t="s">
        <v>18</v>
      </c>
      <c r="N7" s="11" t="s">
        <v>19</v>
      </c>
      <c r="O7" s="11" t="s">
        <v>28</v>
      </c>
      <c r="P7" s="11" t="s">
        <v>29</v>
      </c>
      <c r="Q7" s="11" t="s">
        <v>30</v>
      </c>
      <c r="R7" s="11" t="s">
        <v>31</v>
      </c>
      <c r="S7" s="13"/>
    </row>
    <row r="8" spans="1:19" x14ac:dyDescent="0.25">
      <c r="A8" s="5">
        <v>1</v>
      </c>
      <c r="B8" s="6">
        <v>614831</v>
      </c>
      <c r="C8" s="6">
        <v>8799864</v>
      </c>
      <c r="D8" s="6">
        <v>365054</v>
      </c>
      <c r="E8" s="6">
        <f>+C8+D8</f>
        <v>9164918</v>
      </c>
      <c r="F8" s="3"/>
      <c r="G8" s="6">
        <v>52747</v>
      </c>
      <c r="H8" s="6">
        <v>49705</v>
      </c>
      <c r="I8" s="6">
        <v>1298</v>
      </c>
      <c r="J8" s="6">
        <v>842</v>
      </c>
      <c r="K8" s="6">
        <v>62</v>
      </c>
      <c r="L8" s="6">
        <v>0</v>
      </c>
      <c r="M8" s="6">
        <v>48</v>
      </c>
      <c r="N8" s="6">
        <v>0</v>
      </c>
      <c r="O8" s="6">
        <v>30</v>
      </c>
      <c r="P8" s="6">
        <v>2</v>
      </c>
      <c r="Q8" s="6">
        <v>818</v>
      </c>
      <c r="R8" s="6">
        <v>322</v>
      </c>
      <c r="S8" s="3"/>
    </row>
    <row r="9" spans="1:19" x14ac:dyDescent="0.25">
      <c r="A9" s="5">
        <v>2</v>
      </c>
      <c r="B9" s="6">
        <v>621801</v>
      </c>
      <c r="C9" s="6">
        <v>8814734</v>
      </c>
      <c r="D9" s="6">
        <v>442912</v>
      </c>
      <c r="E9" s="6">
        <f t="shared" ref="E9:E20" si="0">+C9+D9</f>
        <v>9257646</v>
      </c>
      <c r="F9" s="3"/>
      <c r="G9" s="6">
        <v>60396</v>
      </c>
      <c r="H9" s="6">
        <v>54534</v>
      </c>
      <c r="I9" s="6">
        <v>1390</v>
      </c>
      <c r="J9" s="6">
        <v>762</v>
      </c>
      <c r="K9" s="6">
        <v>65</v>
      </c>
      <c r="L9" s="6">
        <v>0</v>
      </c>
      <c r="M9" s="6">
        <v>46</v>
      </c>
      <c r="N9" s="6">
        <v>0</v>
      </c>
      <c r="O9" s="6">
        <v>23</v>
      </c>
      <c r="P9" s="6">
        <v>3</v>
      </c>
      <c r="Q9" s="6">
        <v>840</v>
      </c>
      <c r="R9" s="6">
        <v>336</v>
      </c>
      <c r="S9" s="3"/>
    </row>
    <row r="10" spans="1:19" x14ac:dyDescent="0.25">
      <c r="A10" s="5">
        <v>3</v>
      </c>
      <c r="B10" s="6">
        <v>628951</v>
      </c>
      <c r="C10" s="6">
        <v>8890212</v>
      </c>
      <c r="D10" s="6">
        <v>494127</v>
      </c>
      <c r="E10" s="6">
        <f t="shared" si="0"/>
        <v>9384339</v>
      </c>
      <c r="F10" s="3"/>
      <c r="G10" s="6">
        <v>65541</v>
      </c>
      <c r="H10" s="6">
        <v>62122</v>
      </c>
      <c r="I10" s="6">
        <v>1460</v>
      </c>
      <c r="J10" s="6">
        <v>845</v>
      </c>
      <c r="K10" s="6">
        <v>85</v>
      </c>
      <c r="L10" s="6">
        <v>0</v>
      </c>
      <c r="M10" s="6">
        <v>37</v>
      </c>
      <c r="N10" s="6">
        <v>0</v>
      </c>
      <c r="O10" s="6">
        <v>29</v>
      </c>
      <c r="P10" s="6">
        <v>4</v>
      </c>
      <c r="Q10" s="6">
        <v>815</v>
      </c>
      <c r="R10" s="6">
        <v>301</v>
      </c>
      <c r="S10" s="3"/>
    </row>
    <row r="11" spans="1:19" x14ac:dyDescent="0.25">
      <c r="A11" s="5">
        <v>4</v>
      </c>
      <c r="B11" s="6">
        <v>633822</v>
      </c>
      <c r="C11" s="6">
        <v>9016512</v>
      </c>
      <c r="D11" s="6">
        <v>511570</v>
      </c>
      <c r="E11" s="6">
        <f t="shared" si="0"/>
        <v>9528082</v>
      </c>
      <c r="F11" s="3"/>
      <c r="G11" s="6">
        <v>60611</v>
      </c>
      <c r="H11" s="6">
        <v>58224</v>
      </c>
      <c r="I11" s="6">
        <v>1806</v>
      </c>
      <c r="J11" s="6">
        <v>991</v>
      </c>
      <c r="K11" s="6">
        <v>77</v>
      </c>
      <c r="L11" s="6">
        <v>0</v>
      </c>
      <c r="M11" s="6">
        <v>56</v>
      </c>
      <c r="N11" s="6">
        <v>0</v>
      </c>
      <c r="O11" s="6">
        <v>23</v>
      </c>
      <c r="P11" s="6">
        <v>5</v>
      </c>
      <c r="Q11" s="6">
        <v>930</v>
      </c>
      <c r="R11" s="6">
        <v>288</v>
      </c>
      <c r="S11" s="3"/>
    </row>
    <row r="12" spans="1:19" x14ac:dyDescent="0.25">
      <c r="A12" s="5">
        <v>5</v>
      </c>
      <c r="B12" s="6">
        <v>638289</v>
      </c>
      <c r="C12" s="6">
        <v>9085451</v>
      </c>
      <c r="D12" s="6">
        <v>523711</v>
      </c>
      <c r="E12" s="6">
        <f t="shared" si="0"/>
        <v>9609162</v>
      </c>
      <c r="F12" s="3"/>
      <c r="G12" s="6">
        <v>61896</v>
      </c>
      <c r="H12" s="6">
        <v>61104</v>
      </c>
      <c r="I12" s="6">
        <v>1282</v>
      </c>
      <c r="J12" s="6">
        <v>677</v>
      </c>
      <c r="K12" s="6">
        <v>73</v>
      </c>
      <c r="L12" s="6">
        <v>1</v>
      </c>
      <c r="M12" s="6">
        <v>46</v>
      </c>
      <c r="N12" s="6">
        <v>1</v>
      </c>
      <c r="O12" s="6">
        <v>33</v>
      </c>
      <c r="P12" s="6">
        <v>6</v>
      </c>
      <c r="Q12" s="6">
        <v>818</v>
      </c>
      <c r="R12" s="6">
        <v>275</v>
      </c>
      <c r="S12" s="3"/>
    </row>
    <row r="13" spans="1:19" x14ac:dyDescent="0.25">
      <c r="A13" s="5">
        <v>6</v>
      </c>
      <c r="B13" s="6">
        <v>641921</v>
      </c>
      <c r="C13" s="6">
        <v>9127468</v>
      </c>
      <c r="D13" s="6">
        <v>513931</v>
      </c>
      <c r="E13" s="6">
        <f t="shared" si="0"/>
        <v>9641399</v>
      </c>
      <c r="F13" s="3"/>
      <c r="G13" s="6">
        <v>61009</v>
      </c>
      <c r="H13" s="6">
        <v>58610</v>
      </c>
      <c r="I13" s="6">
        <v>1286</v>
      </c>
      <c r="J13" s="6">
        <v>702</v>
      </c>
      <c r="K13" s="6">
        <v>64</v>
      </c>
      <c r="L13" s="6">
        <v>1</v>
      </c>
      <c r="M13" s="6">
        <v>38</v>
      </c>
      <c r="N13" s="6">
        <v>1</v>
      </c>
      <c r="O13" s="6">
        <v>32</v>
      </c>
      <c r="P13" s="6">
        <v>5</v>
      </c>
      <c r="Q13" s="6">
        <v>680</v>
      </c>
      <c r="R13" s="6">
        <v>245</v>
      </c>
      <c r="S13" s="3"/>
    </row>
    <row r="14" spans="1:19" x14ac:dyDescent="0.25">
      <c r="A14" s="5">
        <v>7</v>
      </c>
      <c r="B14" s="6">
        <v>645301</v>
      </c>
      <c r="C14" s="6">
        <v>9154377</v>
      </c>
      <c r="D14" s="6">
        <v>536006</v>
      </c>
      <c r="E14" s="6">
        <f t="shared" si="0"/>
        <v>9690383</v>
      </c>
      <c r="F14" s="3"/>
      <c r="G14" s="6">
        <v>67306</v>
      </c>
      <c r="H14" s="6">
        <v>65057</v>
      </c>
      <c r="I14" s="6">
        <v>1566</v>
      </c>
      <c r="J14" s="6">
        <v>834</v>
      </c>
      <c r="K14" s="6">
        <v>83</v>
      </c>
      <c r="L14" s="6">
        <v>0</v>
      </c>
      <c r="M14" s="6">
        <v>44</v>
      </c>
      <c r="N14" s="6">
        <v>0</v>
      </c>
      <c r="O14" s="6">
        <v>39</v>
      </c>
      <c r="P14" s="6">
        <v>9</v>
      </c>
      <c r="Q14" s="6">
        <v>920</v>
      </c>
      <c r="R14" s="6">
        <v>351</v>
      </c>
      <c r="S14" s="3"/>
    </row>
    <row r="15" spans="1:19" x14ac:dyDescent="0.25">
      <c r="A15" s="5">
        <v>8</v>
      </c>
      <c r="B15" s="6">
        <v>651656</v>
      </c>
      <c r="C15" s="6">
        <v>9316360</v>
      </c>
      <c r="D15" s="6">
        <v>559074</v>
      </c>
      <c r="E15" s="6">
        <f t="shared" si="0"/>
        <v>9875434</v>
      </c>
      <c r="F15" s="3"/>
      <c r="G15" s="6">
        <v>62660</v>
      </c>
      <c r="H15" s="6">
        <v>60820</v>
      </c>
      <c r="I15" s="6">
        <v>1332</v>
      </c>
      <c r="J15" s="6">
        <v>714</v>
      </c>
      <c r="K15" s="6">
        <v>62</v>
      </c>
      <c r="L15" s="6">
        <v>0</v>
      </c>
      <c r="M15" s="6">
        <v>44</v>
      </c>
      <c r="N15" s="6">
        <v>0</v>
      </c>
      <c r="O15" s="6">
        <v>34</v>
      </c>
      <c r="P15" s="6">
        <v>5</v>
      </c>
      <c r="Q15" s="6">
        <v>900</v>
      </c>
      <c r="R15" s="6">
        <v>371</v>
      </c>
      <c r="S15" s="3"/>
    </row>
    <row r="16" spans="1:19" x14ac:dyDescent="0.25">
      <c r="A16" s="5">
        <v>9</v>
      </c>
      <c r="B16" s="6">
        <v>657223</v>
      </c>
      <c r="C16" s="6">
        <v>9374453</v>
      </c>
      <c r="D16" s="6">
        <v>580629</v>
      </c>
      <c r="E16" s="6">
        <f t="shared" si="0"/>
        <v>9955082</v>
      </c>
      <c r="F16" s="3"/>
      <c r="G16" s="6">
        <v>71018</v>
      </c>
      <c r="H16" s="6">
        <v>71283</v>
      </c>
      <c r="I16" s="6">
        <v>1512</v>
      </c>
      <c r="J16" s="6">
        <v>778</v>
      </c>
      <c r="K16" s="6">
        <v>60</v>
      </c>
      <c r="L16" s="6">
        <v>0</v>
      </c>
      <c r="M16" s="6">
        <v>55</v>
      </c>
      <c r="N16" s="6">
        <v>1</v>
      </c>
      <c r="O16" s="6">
        <v>25</v>
      </c>
      <c r="P16" s="6">
        <v>9</v>
      </c>
      <c r="Q16" s="6">
        <v>1114</v>
      </c>
      <c r="R16" s="6">
        <v>450</v>
      </c>
      <c r="S16" s="3"/>
    </row>
    <row r="17" spans="1:19" x14ac:dyDescent="0.25">
      <c r="A17" s="5">
        <v>10</v>
      </c>
      <c r="B17" s="6">
        <v>662400</v>
      </c>
      <c r="C17" s="6">
        <v>9510984</v>
      </c>
      <c r="D17" s="6">
        <v>595299</v>
      </c>
      <c r="E17" s="6">
        <f t="shared" si="0"/>
        <v>10106283</v>
      </c>
      <c r="F17" s="3"/>
      <c r="G17" s="6">
        <v>69399</v>
      </c>
      <c r="H17" s="6">
        <v>61430</v>
      </c>
      <c r="I17" s="6">
        <v>1334</v>
      </c>
      <c r="J17" s="6">
        <v>771</v>
      </c>
      <c r="K17" s="6">
        <v>81</v>
      </c>
      <c r="L17" s="6">
        <v>0</v>
      </c>
      <c r="M17" s="6">
        <v>55</v>
      </c>
      <c r="N17" s="6">
        <v>0</v>
      </c>
      <c r="O17" s="6">
        <v>46</v>
      </c>
      <c r="P17" s="6">
        <v>6</v>
      </c>
      <c r="Q17" s="6">
        <v>1080</v>
      </c>
      <c r="R17" s="6">
        <v>523</v>
      </c>
      <c r="S17" s="3"/>
    </row>
    <row r="18" spans="1:19" x14ac:dyDescent="0.25">
      <c r="A18" s="5">
        <v>11</v>
      </c>
      <c r="B18" s="6">
        <v>664850</v>
      </c>
      <c r="C18" s="6">
        <v>9544958</v>
      </c>
      <c r="D18" s="6">
        <v>577610</v>
      </c>
      <c r="E18" s="6">
        <f t="shared" si="0"/>
        <v>10122568</v>
      </c>
      <c r="F18" s="3"/>
      <c r="G18" s="6">
        <v>63486</v>
      </c>
      <c r="H18" s="6">
        <v>64510</v>
      </c>
      <c r="I18" s="6">
        <v>1231</v>
      </c>
      <c r="J18" s="6">
        <v>775</v>
      </c>
      <c r="K18" s="6">
        <v>72</v>
      </c>
      <c r="L18" s="6">
        <v>0</v>
      </c>
      <c r="M18" s="6">
        <v>36</v>
      </c>
      <c r="N18" s="6">
        <v>0</v>
      </c>
      <c r="O18" s="6">
        <v>34</v>
      </c>
      <c r="P18" s="6">
        <v>6</v>
      </c>
      <c r="Q18" s="6">
        <v>884</v>
      </c>
      <c r="R18" s="6">
        <v>385</v>
      </c>
      <c r="S18" s="3"/>
    </row>
    <row r="19" spans="1:19" x14ac:dyDescent="0.25">
      <c r="A19" s="5">
        <v>12</v>
      </c>
      <c r="B19" s="6">
        <v>667088</v>
      </c>
      <c r="C19" s="6">
        <v>9141507</v>
      </c>
      <c r="D19" s="6">
        <v>405129</v>
      </c>
      <c r="E19" s="6">
        <f t="shared" si="0"/>
        <v>9546636</v>
      </c>
      <c r="F19" s="3"/>
      <c r="G19" s="6">
        <v>56356</v>
      </c>
      <c r="H19" s="6">
        <v>56437</v>
      </c>
      <c r="I19" s="6">
        <v>1202</v>
      </c>
      <c r="J19" s="6">
        <v>892</v>
      </c>
      <c r="K19" s="6">
        <v>87</v>
      </c>
      <c r="L19" s="6">
        <v>0</v>
      </c>
      <c r="M19" s="6">
        <v>58</v>
      </c>
      <c r="N19" s="6">
        <v>0</v>
      </c>
      <c r="O19" s="6">
        <v>47</v>
      </c>
      <c r="P19" s="6">
        <v>5</v>
      </c>
      <c r="Q19" s="6">
        <v>915</v>
      </c>
      <c r="R19" s="6">
        <v>393</v>
      </c>
      <c r="S19" s="3"/>
    </row>
    <row r="20" spans="1:19" s="19" customFormat="1" ht="45" x14ac:dyDescent="0.25">
      <c r="A20" s="27" t="s">
        <v>21</v>
      </c>
      <c r="B20" s="24">
        <f>+AVERAGE(B8:B19)</f>
        <v>644011.08333333337</v>
      </c>
      <c r="C20" s="24">
        <f>+AVERAGE(C8:C19)</f>
        <v>9148073.333333334</v>
      </c>
      <c r="D20" s="24">
        <f>+AVERAGE(D8:D19)</f>
        <v>508754.33333333331</v>
      </c>
      <c r="E20" s="24">
        <f t="shared" si="0"/>
        <v>9656827.6666666679</v>
      </c>
      <c r="F20" s="18"/>
      <c r="G20" s="24">
        <v>752425</v>
      </c>
      <c r="H20" s="24">
        <v>723836</v>
      </c>
      <c r="I20" s="24">
        <v>16699</v>
      </c>
      <c r="J20" s="24">
        <v>9583</v>
      </c>
      <c r="K20" s="24">
        <v>871</v>
      </c>
      <c r="L20" s="24">
        <v>2</v>
      </c>
      <c r="M20" s="24">
        <v>563</v>
      </c>
      <c r="N20" s="24">
        <v>3</v>
      </c>
      <c r="O20" s="24">
        <v>395</v>
      </c>
      <c r="P20" s="24">
        <v>65</v>
      </c>
      <c r="Q20" s="24">
        <v>10714</v>
      </c>
      <c r="R20" s="24">
        <v>4240</v>
      </c>
      <c r="S20" s="18"/>
    </row>
  </sheetData>
  <sheetProtection algorithmName="SHA-512" hashValue="jfEkCgMv4pQdnp6wLmBBbEEktrV2Ra3hbdexlXeY7NtdG9FeCJAy1DSaZK8fJ/5gnJQ8jwApzU//ASgZGBjN2g==" saltValue="Sia/mLWkNBY7Y4X7apNBzw==" spinCount="100000" sheet="1" formatCells="0" formatColumns="0" formatRows="0" insertColumns="0" insertRows="0" insertHyperlinks="0" deleteColumns="0" deleteRows="0" sort="0" autoFilter="0" pivotTables="0"/>
  <mergeCells count="6">
    <mergeCell ref="B6:R6"/>
    <mergeCell ref="A6:A7"/>
    <mergeCell ref="A1:S1"/>
    <mergeCell ref="A2:S2"/>
    <mergeCell ref="A3:S3"/>
    <mergeCell ref="A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showGridLines="0" zoomScale="90" zoomScaleNormal="90" workbookViewId="0">
      <selection activeCell="D15" sqref="D15"/>
    </sheetView>
  </sheetViews>
  <sheetFormatPr baseColWidth="10" defaultRowHeight="15" x14ac:dyDescent="0.25"/>
  <cols>
    <col min="1" max="1" width="27.5703125" customWidth="1"/>
    <col min="2" max="3" width="13.85546875" bestFit="1" customWidth="1"/>
    <col min="4" max="4" width="16.7109375" customWidth="1"/>
    <col min="5" max="5" width="13.85546875" bestFit="1" customWidth="1"/>
    <col min="6" max="6" width="1.5703125" customWidth="1"/>
    <col min="7" max="18" width="13.85546875" bestFit="1" customWidth="1"/>
    <col min="19" max="19" width="1.42578125" customWidth="1"/>
  </cols>
  <sheetData>
    <row r="1" spans="1:19" s="28" customFormat="1" ht="15.75" x14ac:dyDescent="0.25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s="28" customFormat="1" ht="15.75" x14ac:dyDescent="0.25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28" customFormat="1" ht="15.75" x14ac:dyDescent="0.25">
      <c r="A3" s="39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s="28" customFormat="1" ht="15.75" x14ac:dyDescent="0.25">
      <c r="A4" s="33" t="s">
        <v>39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x14ac:dyDescent="0.25">
      <c r="S5" s="15"/>
    </row>
    <row r="6" spans="1:19" x14ac:dyDescent="0.25">
      <c r="A6" s="34" t="s">
        <v>11</v>
      </c>
      <c r="B6" s="37" t="s">
        <v>32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12"/>
    </row>
    <row r="7" spans="1:19" ht="90" x14ac:dyDescent="0.25">
      <c r="A7" s="34"/>
      <c r="B7" s="11" t="s">
        <v>12</v>
      </c>
      <c r="C7" s="11" t="s">
        <v>22</v>
      </c>
      <c r="D7" s="11" t="s">
        <v>14</v>
      </c>
      <c r="E7" s="11" t="s">
        <v>23</v>
      </c>
      <c r="F7" s="4"/>
      <c r="G7" s="11" t="s">
        <v>24</v>
      </c>
      <c r="H7" s="11" t="s">
        <v>16</v>
      </c>
      <c r="I7" s="11" t="s">
        <v>25</v>
      </c>
      <c r="J7" s="11" t="s">
        <v>17</v>
      </c>
      <c r="K7" s="11" t="s">
        <v>26</v>
      </c>
      <c r="L7" s="11" t="s">
        <v>27</v>
      </c>
      <c r="M7" s="11" t="s">
        <v>18</v>
      </c>
      <c r="N7" s="11" t="s">
        <v>19</v>
      </c>
      <c r="O7" s="11" t="s">
        <v>28</v>
      </c>
      <c r="P7" s="11" t="s">
        <v>29</v>
      </c>
      <c r="Q7" s="11" t="s">
        <v>30</v>
      </c>
      <c r="R7" s="11" t="s">
        <v>31</v>
      </c>
      <c r="S7" s="13"/>
    </row>
    <row r="8" spans="1:19" x14ac:dyDescent="0.25">
      <c r="A8" s="20" t="s">
        <v>0</v>
      </c>
      <c r="B8" s="21">
        <f>+AVERAGE(B9:B20)</f>
        <v>40243.75</v>
      </c>
      <c r="C8" s="21">
        <f>+AVERAGE(C9:C20)</f>
        <v>1345490.75</v>
      </c>
      <c r="D8" s="21">
        <f>+AVERAGE(D9:D20)</f>
        <v>24246.666666666668</v>
      </c>
      <c r="E8" s="21">
        <f>+C8+D8</f>
        <v>1369737.4166666667</v>
      </c>
      <c r="F8" s="16"/>
      <c r="G8" s="21">
        <v>109358</v>
      </c>
      <c r="H8" s="21">
        <v>99906</v>
      </c>
      <c r="I8" s="21">
        <v>1802</v>
      </c>
      <c r="J8" s="21">
        <v>812</v>
      </c>
      <c r="K8" s="21">
        <v>158</v>
      </c>
      <c r="L8" s="21">
        <v>0</v>
      </c>
      <c r="M8" s="21">
        <v>73</v>
      </c>
      <c r="N8" s="21">
        <v>0</v>
      </c>
      <c r="O8" s="21">
        <v>49</v>
      </c>
      <c r="P8" s="21">
        <v>8</v>
      </c>
      <c r="Q8" s="21">
        <v>1394</v>
      </c>
      <c r="R8" s="21">
        <v>504</v>
      </c>
      <c r="S8" s="16"/>
    </row>
    <row r="9" spans="1:19" x14ac:dyDescent="0.25">
      <c r="A9" s="22">
        <v>1</v>
      </c>
      <c r="B9" s="6">
        <v>36568</v>
      </c>
      <c r="C9" s="6">
        <v>1252171</v>
      </c>
      <c r="D9" s="6">
        <v>19763</v>
      </c>
      <c r="E9" s="6">
        <f t="shared" ref="E9:E72" si="0">+C9+D9</f>
        <v>1271934</v>
      </c>
      <c r="F9" s="1"/>
      <c r="G9" s="6">
        <v>7547</v>
      </c>
      <c r="H9" s="6">
        <v>7531</v>
      </c>
      <c r="I9" s="6">
        <v>141</v>
      </c>
      <c r="J9" s="6">
        <v>139</v>
      </c>
      <c r="K9" s="6">
        <v>9</v>
      </c>
      <c r="L9" s="6">
        <v>0</v>
      </c>
      <c r="M9" s="6">
        <v>2</v>
      </c>
      <c r="N9" s="6">
        <v>0</v>
      </c>
      <c r="O9" s="6">
        <v>6</v>
      </c>
      <c r="P9" s="6">
        <v>0</v>
      </c>
      <c r="Q9" s="6">
        <v>165</v>
      </c>
      <c r="R9" s="6">
        <v>65</v>
      </c>
      <c r="S9" s="1"/>
    </row>
    <row r="10" spans="1:19" x14ac:dyDescent="0.25">
      <c r="A10" s="22">
        <v>2</v>
      </c>
      <c r="B10" s="6">
        <v>37836</v>
      </c>
      <c r="C10" s="6">
        <v>1295033</v>
      </c>
      <c r="D10" s="6">
        <v>21672</v>
      </c>
      <c r="E10" s="6">
        <f t="shared" si="0"/>
        <v>1316705</v>
      </c>
      <c r="F10" s="1"/>
      <c r="G10" s="6">
        <v>7661</v>
      </c>
      <c r="H10" s="6">
        <v>7033</v>
      </c>
      <c r="I10" s="6">
        <v>151</v>
      </c>
      <c r="J10" s="6">
        <v>77</v>
      </c>
      <c r="K10" s="6">
        <v>17</v>
      </c>
      <c r="L10" s="6">
        <v>0</v>
      </c>
      <c r="M10" s="6">
        <v>2</v>
      </c>
      <c r="N10" s="6">
        <v>0</v>
      </c>
      <c r="O10" s="6">
        <v>5</v>
      </c>
      <c r="P10" s="6">
        <v>0</v>
      </c>
      <c r="Q10" s="6">
        <v>167</v>
      </c>
      <c r="R10" s="6">
        <v>54</v>
      </c>
      <c r="S10" s="1"/>
    </row>
    <row r="11" spans="1:19" x14ac:dyDescent="0.25">
      <c r="A11" s="22">
        <v>3</v>
      </c>
      <c r="B11" s="6">
        <v>38438</v>
      </c>
      <c r="C11" s="6">
        <v>1319939</v>
      </c>
      <c r="D11" s="6">
        <v>22990</v>
      </c>
      <c r="E11" s="6">
        <f t="shared" si="0"/>
        <v>1342929</v>
      </c>
      <c r="F11" s="1"/>
      <c r="G11" s="6">
        <v>9485</v>
      </c>
      <c r="H11" s="6">
        <v>8485</v>
      </c>
      <c r="I11" s="6">
        <v>192</v>
      </c>
      <c r="J11" s="6">
        <v>73</v>
      </c>
      <c r="K11" s="6">
        <v>14</v>
      </c>
      <c r="L11" s="6">
        <v>0</v>
      </c>
      <c r="M11" s="6">
        <v>10</v>
      </c>
      <c r="N11" s="6">
        <v>0</v>
      </c>
      <c r="O11" s="6">
        <v>2</v>
      </c>
      <c r="P11" s="6">
        <v>0</v>
      </c>
      <c r="Q11" s="6">
        <v>73</v>
      </c>
      <c r="R11" s="6">
        <v>36</v>
      </c>
      <c r="S11" s="1"/>
    </row>
    <row r="12" spans="1:19" x14ac:dyDescent="0.25">
      <c r="A12" s="22">
        <v>4</v>
      </c>
      <c r="B12" s="6">
        <v>39021</v>
      </c>
      <c r="C12" s="6">
        <v>1318530</v>
      </c>
      <c r="D12" s="6">
        <v>24153</v>
      </c>
      <c r="E12" s="6">
        <f t="shared" si="0"/>
        <v>1342683</v>
      </c>
      <c r="F12" s="1"/>
      <c r="G12" s="6">
        <v>9102</v>
      </c>
      <c r="H12" s="6">
        <v>8103</v>
      </c>
      <c r="I12" s="6">
        <v>167</v>
      </c>
      <c r="J12" s="6">
        <v>48</v>
      </c>
      <c r="K12" s="6">
        <v>14</v>
      </c>
      <c r="L12" s="6">
        <v>0</v>
      </c>
      <c r="M12" s="6">
        <v>4</v>
      </c>
      <c r="N12" s="6">
        <v>0</v>
      </c>
      <c r="O12" s="6">
        <v>4</v>
      </c>
      <c r="P12" s="6">
        <v>1</v>
      </c>
      <c r="Q12" s="6">
        <v>144</v>
      </c>
      <c r="R12" s="6">
        <v>48</v>
      </c>
      <c r="S12" s="1"/>
    </row>
    <row r="13" spans="1:19" x14ac:dyDescent="0.25">
      <c r="A13" s="22">
        <v>5</v>
      </c>
      <c r="B13" s="6">
        <v>39534</v>
      </c>
      <c r="C13" s="6">
        <v>1340967</v>
      </c>
      <c r="D13" s="6">
        <v>24718</v>
      </c>
      <c r="E13" s="6">
        <f t="shared" si="0"/>
        <v>1365685</v>
      </c>
      <c r="F13" s="1"/>
      <c r="G13" s="6">
        <v>9024</v>
      </c>
      <c r="H13" s="6">
        <v>8505</v>
      </c>
      <c r="I13" s="6">
        <v>142</v>
      </c>
      <c r="J13" s="6">
        <v>43</v>
      </c>
      <c r="K13" s="6">
        <v>14</v>
      </c>
      <c r="L13" s="6">
        <v>0</v>
      </c>
      <c r="M13" s="6">
        <v>6</v>
      </c>
      <c r="N13" s="6">
        <v>0</v>
      </c>
      <c r="O13" s="6">
        <v>5</v>
      </c>
      <c r="P13" s="6">
        <v>3</v>
      </c>
      <c r="Q13" s="6">
        <v>104</v>
      </c>
      <c r="R13" s="6">
        <v>29</v>
      </c>
      <c r="S13" s="1"/>
    </row>
    <row r="14" spans="1:19" x14ac:dyDescent="0.25">
      <c r="A14" s="22">
        <v>6</v>
      </c>
      <c r="B14" s="6">
        <v>40141</v>
      </c>
      <c r="C14" s="6">
        <v>1351113</v>
      </c>
      <c r="D14" s="6">
        <v>24391</v>
      </c>
      <c r="E14" s="6">
        <f t="shared" si="0"/>
        <v>1375504</v>
      </c>
      <c r="F14" s="1"/>
      <c r="G14" s="6">
        <v>9134</v>
      </c>
      <c r="H14" s="6">
        <v>8130</v>
      </c>
      <c r="I14" s="6">
        <v>181</v>
      </c>
      <c r="J14" s="6">
        <v>61</v>
      </c>
      <c r="K14" s="6">
        <v>20</v>
      </c>
      <c r="L14" s="6">
        <v>0</v>
      </c>
      <c r="M14" s="6">
        <v>6</v>
      </c>
      <c r="N14" s="6">
        <v>0</v>
      </c>
      <c r="O14" s="6">
        <v>6</v>
      </c>
      <c r="P14" s="6">
        <v>1</v>
      </c>
      <c r="Q14" s="6">
        <v>116</v>
      </c>
      <c r="R14" s="6">
        <v>34</v>
      </c>
      <c r="S14" s="1"/>
    </row>
    <row r="15" spans="1:19" x14ac:dyDescent="0.25">
      <c r="A15" s="22">
        <v>7</v>
      </c>
      <c r="B15" s="6">
        <v>40570</v>
      </c>
      <c r="C15" s="6">
        <v>1355999</v>
      </c>
      <c r="D15" s="6">
        <v>24937</v>
      </c>
      <c r="E15" s="6">
        <f t="shared" si="0"/>
        <v>1380936</v>
      </c>
      <c r="F15" s="1"/>
      <c r="G15" s="6">
        <v>9589</v>
      </c>
      <c r="H15" s="6">
        <v>8868</v>
      </c>
      <c r="I15" s="6">
        <v>134</v>
      </c>
      <c r="J15" s="6">
        <v>71</v>
      </c>
      <c r="K15" s="6">
        <v>18</v>
      </c>
      <c r="L15" s="6">
        <v>0</v>
      </c>
      <c r="M15" s="6">
        <v>6</v>
      </c>
      <c r="N15" s="6">
        <v>0</v>
      </c>
      <c r="O15" s="6">
        <v>7</v>
      </c>
      <c r="P15" s="6">
        <v>1</v>
      </c>
      <c r="Q15" s="6">
        <v>108</v>
      </c>
      <c r="R15" s="6">
        <v>32</v>
      </c>
      <c r="S15" s="1"/>
    </row>
    <row r="16" spans="1:19" x14ac:dyDescent="0.25">
      <c r="A16" s="22">
        <v>8</v>
      </c>
      <c r="B16" s="6">
        <v>41098</v>
      </c>
      <c r="C16" s="6">
        <v>1397820</v>
      </c>
      <c r="D16" s="6">
        <v>25378</v>
      </c>
      <c r="E16" s="6">
        <f t="shared" si="0"/>
        <v>1423198</v>
      </c>
      <c r="F16" s="1"/>
      <c r="G16" s="6">
        <v>9343</v>
      </c>
      <c r="H16" s="6">
        <v>8145</v>
      </c>
      <c r="I16" s="6">
        <v>125</v>
      </c>
      <c r="J16" s="6">
        <v>26</v>
      </c>
      <c r="K16" s="6">
        <v>9</v>
      </c>
      <c r="L16" s="6">
        <v>0</v>
      </c>
      <c r="M16" s="6">
        <v>4</v>
      </c>
      <c r="N16" s="6">
        <v>0</v>
      </c>
      <c r="O16" s="6">
        <v>2</v>
      </c>
      <c r="P16" s="6">
        <v>0</v>
      </c>
      <c r="Q16" s="6">
        <v>85</v>
      </c>
      <c r="R16" s="6">
        <v>47</v>
      </c>
      <c r="S16" s="1"/>
    </row>
    <row r="17" spans="1:19" x14ac:dyDescent="0.25">
      <c r="A17" s="22">
        <v>9</v>
      </c>
      <c r="B17" s="6">
        <v>41717</v>
      </c>
      <c r="C17" s="6">
        <v>1394142</v>
      </c>
      <c r="D17" s="6">
        <v>26449</v>
      </c>
      <c r="E17" s="6">
        <f t="shared" si="0"/>
        <v>1420591</v>
      </c>
      <c r="F17" s="1"/>
      <c r="G17" s="6">
        <v>10554</v>
      </c>
      <c r="H17" s="6">
        <v>9736</v>
      </c>
      <c r="I17" s="6">
        <v>156</v>
      </c>
      <c r="J17" s="6">
        <v>45</v>
      </c>
      <c r="K17" s="6">
        <v>9</v>
      </c>
      <c r="L17" s="6">
        <v>0</v>
      </c>
      <c r="M17" s="6">
        <v>12</v>
      </c>
      <c r="N17" s="6">
        <v>0</v>
      </c>
      <c r="O17" s="6">
        <v>2</v>
      </c>
      <c r="P17" s="6">
        <v>0</v>
      </c>
      <c r="Q17" s="6">
        <v>68</v>
      </c>
      <c r="R17" s="6">
        <v>26</v>
      </c>
      <c r="S17" s="1"/>
    </row>
    <row r="18" spans="1:19" x14ac:dyDescent="0.25">
      <c r="A18" s="22">
        <v>10</v>
      </c>
      <c r="B18" s="6">
        <v>42241</v>
      </c>
      <c r="C18" s="6">
        <v>1374686</v>
      </c>
      <c r="D18" s="6">
        <v>26507</v>
      </c>
      <c r="E18" s="6">
        <f t="shared" si="0"/>
        <v>1401193</v>
      </c>
      <c r="F18" s="1"/>
      <c r="G18" s="6">
        <v>10301</v>
      </c>
      <c r="H18" s="6">
        <v>9327</v>
      </c>
      <c r="I18" s="6">
        <v>128</v>
      </c>
      <c r="J18" s="6">
        <v>91</v>
      </c>
      <c r="K18" s="6">
        <v>11</v>
      </c>
      <c r="L18" s="6">
        <v>0</v>
      </c>
      <c r="M18" s="6">
        <v>9</v>
      </c>
      <c r="N18" s="6">
        <v>0</v>
      </c>
      <c r="O18" s="6">
        <v>3</v>
      </c>
      <c r="P18" s="6">
        <v>1</v>
      </c>
      <c r="Q18" s="6">
        <v>117</v>
      </c>
      <c r="R18" s="6">
        <v>47</v>
      </c>
      <c r="S18" s="1"/>
    </row>
    <row r="19" spans="1:19" x14ac:dyDescent="0.25">
      <c r="A19" s="22">
        <v>11</v>
      </c>
      <c r="B19" s="6">
        <v>42745</v>
      </c>
      <c r="C19" s="6">
        <v>1395916</v>
      </c>
      <c r="D19" s="6">
        <v>25730</v>
      </c>
      <c r="E19" s="6">
        <f t="shared" si="0"/>
        <v>1421646</v>
      </c>
      <c r="F19" s="1"/>
      <c r="G19" s="6">
        <v>9361</v>
      </c>
      <c r="H19" s="6">
        <v>8360</v>
      </c>
      <c r="I19" s="6">
        <v>160</v>
      </c>
      <c r="J19" s="6">
        <v>40</v>
      </c>
      <c r="K19" s="6">
        <v>14</v>
      </c>
      <c r="L19" s="6">
        <v>0</v>
      </c>
      <c r="M19" s="6">
        <v>3</v>
      </c>
      <c r="N19" s="6">
        <v>0</v>
      </c>
      <c r="O19" s="6">
        <v>4</v>
      </c>
      <c r="P19" s="6">
        <v>1</v>
      </c>
      <c r="Q19" s="6">
        <v>90</v>
      </c>
      <c r="R19" s="6">
        <v>39</v>
      </c>
      <c r="S19" s="1"/>
    </row>
    <row r="20" spans="1:19" x14ac:dyDescent="0.25">
      <c r="A20" s="22">
        <v>12</v>
      </c>
      <c r="B20" s="6">
        <v>43016</v>
      </c>
      <c r="C20" s="6">
        <v>1349573</v>
      </c>
      <c r="D20" s="6">
        <v>24272</v>
      </c>
      <c r="E20" s="6">
        <f t="shared" si="0"/>
        <v>1373845</v>
      </c>
      <c r="F20" s="1"/>
      <c r="G20" s="6">
        <v>8257</v>
      </c>
      <c r="H20" s="6">
        <v>7683</v>
      </c>
      <c r="I20" s="6">
        <v>125</v>
      </c>
      <c r="J20" s="6">
        <v>98</v>
      </c>
      <c r="K20" s="6">
        <v>9</v>
      </c>
      <c r="L20" s="6">
        <v>0</v>
      </c>
      <c r="M20" s="6">
        <v>9</v>
      </c>
      <c r="N20" s="6">
        <v>0</v>
      </c>
      <c r="O20" s="6">
        <v>3</v>
      </c>
      <c r="P20" s="6">
        <v>0</v>
      </c>
      <c r="Q20" s="6">
        <v>157</v>
      </c>
      <c r="R20" s="6">
        <v>47</v>
      </c>
      <c r="S20" s="1"/>
    </row>
    <row r="21" spans="1:19" x14ac:dyDescent="0.25">
      <c r="A21" s="20" t="s">
        <v>6</v>
      </c>
      <c r="B21" s="21">
        <f>+AVERAGE(B22:B33)</f>
        <v>33422.833333333336</v>
      </c>
      <c r="C21" s="21">
        <f>+AVERAGE(C22:C33)</f>
        <v>721196.08333333337</v>
      </c>
      <c r="D21" s="21">
        <f>+AVERAGE(D22:D33)</f>
        <v>96658.083333333328</v>
      </c>
      <c r="E21" s="21">
        <f t="shared" si="0"/>
        <v>817854.16666666674</v>
      </c>
      <c r="F21" s="16"/>
      <c r="G21" s="21">
        <v>65157</v>
      </c>
      <c r="H21" s="21">
        <v>64207</v>
      </c>
      <c r="I21" s="21">
        <v>1863</v>
      </c>
      <c r="J21" s="21">
        <v>1008</v>
      </c>
      <c r="K21" s="21">
        <v>42</v>
      </c>
      <c r="L21" s="21">
        <v>0</v>
      </c>
      <c r="M21" s="21">
        <v>34</v>
      </c>
      <c r="N21" s="21">
        <v>0</v>
      </c>
      <c r="O21" s="21">
        <v>26</v>
      </c>
      <c r="P21" s="21">
        <v>2</v>
      </c>
      <c r="Q21" s="21">
        <v>667</v>
      </c>
      <c r="R21" s="21">
        <v>332</v>
      </c>
      <c r="S21" s="16"/>
    </row>
    <row r="22" spans="1:19" x14ac:dyDescent="0.25">
      <c r="A22" s="22">
        <v>1</v>
      </c>
      <c r="B22" s="6">
        <v>31110</v>
      </c>
      <c r="C22" s="6">
        <v>681975</v>
      </c>
      <c r="D22" s="6">
        <v>63925</v>
      </c>
      <c r="E22" s="6">
        <f t="shared" si="0"/>
        <v>745900</v>
      </c>
      <c r="F22" s="1"/>
      <c r="G22" s="6">
        <v>4311</v>
      </c>
      <c r="H22" s="6">
        <v>4133</v>
      </c>
      <c r="I22" s="6">
        <v>121</v>
      </c>
      <c r="J22" s="6">
        <v>48</v>
      </c>
      <c r="K22" s="6">
        <v>4</v>
      </c>
      <c r="L22" s="6">
        <v>0</v>
      </c>
      <c r="M22" s="6">
        <v>2</v>
      </c>
      <c r="N22" s="6">
        <v>0</v>
      </c>
      <c r="O22" s="6">
        <v>2</v>
      </c>
      <c r="P22" s="6">
        <v>1</v>
      </c>
      <c r="Q22" s="6">
        <v>61</v>
      </c>
      <c r="R22" s="6">
        <v>19</v>
      </c>
      <c r="S22" s="1"/>
    </row>
    <row r="23" spans="1:19" x14ac:dyDescent="0.25">
      <c r="A23" s="22">
        <v>2</v>
      </c>
      <c r="B23" s="6">
        <v>31137</v>
      </c>
      <c r="C23" s="6">
        <v>694842</v>
      </c>
      <c r="D23" s="6">
        <v>77716</v>
      </c>
      <c r="E23" s="6">
        <f t="shared" si="0"/>
        <v>772558</v>
      </c>
      <c r="F23" s="1"/>
      <c r="G23" s="6">
        <v>5059</v>
      </c>
      <c r="H23" s="6">
        <v>4982</v>
      </c>
      <c r="I23" s="6">
        <v>134</v>
      </c>
      <c r="J23" s="6">
        <v>70</v>
      </c>
      <c r="K23" s="6">
        <v>6</v>
      </c>
      <c r="L23" s="6">
        <v>0</v>
      </c>
      <c r="M23" s="6">
        <v>1</v>
      </c>
      <c r="N23" s="6">
        <v>0</v>
      </c>
      <c r="O23" s="6">
        <v>2</v>
      </c>
      <c r="P23" s="6">
        <v>0</v>
      </c>
      <c r="Q23" s="6">
        <v>87</v>
      </c>
      <c r="R23" s="6">
        <v>45</v>
      </c>
      <c r="S23" s="1"/>
    </row>
    <row r="24" spans="1:19" x14ac:dyDescent="0.25">
      <c r="A24" s="22">
        <v>3</v>
      </c>
      <c r="B24" s="6">
        <v>32597</v>
      </c>
      <c r="C24" s="6">
        <v>709799</v>
      </c>
      <c r="D24" s="6">
        <v>93296</v>
      </c>
      <c r="E24" s="6">
        <f t="shared" si="0"/>
        <v>803095</v>
      </c>
      <c r="F24" s="1"/>
      <c r="G24" s="6">
        <v>5630</v>
      </c>
      <c r="H24" s="6">
        <v>5540</v>
      </c>
      <c r="I24" s="6">
        <v>194</v>
      </c>
      <c r="J24" s="6">
        <v>171</v>
      </c>
      <c r="K24" s="6">
        <v>4</v>
      </c>
      <c r="L24" s="6">
        <v>0</v>
      </c>
      <c r="M24" s="6">
        <v>1</v>
      </c>
      <c r="N24" s="6">
        <v>0</v>
      </c>
      <c r="O24" s="6">
        <v>4</v>
      </c>
      <c r="P24" s="6">
        <v>0</v>
      </c>
      <c r="Q24" s="6">
        <v>70</v>
      </c>
      <c r="R24" s="6">
        <v>25</v>
      </c>
      <c r="S24" s="1"/>
    </row>
    <row r="25" spans="1:19" x14ac:dyDescent="0.25">
      <c r="A25" s="22">
        <v>4</v>
      </c>
      <c r="B25" s="6">
        <v>32957</v>
      </c>
      <c r="C25" s="6">
        <v>695781</v>
      </c>
      <c r="D25" s="6">
        <v>95601</v>
      </c>
      <c r="E25" s="6">
        <f t="shared" si="0"/>
        <v>791382</v>
      </c>
      <c r="F25" s="1"/>
      <c r="G25" s="6">
        <v>5143</v>
      </c>
      <c r="H25" s="6">
        <v>5084</v>
      </c>
      <c r="I25" s="6">
        <v>150</v>
      </c>
      <c r="J25" s="6">
        <v>102</v>
      </c>
      <c r="K25" s="6">
        <v>6</v>
      </c>
      <c r="L25" s="6">
        <v>0</v>
      </c>
      <c r="M25" s="6">
        <v>0</v>
      </c>
      <c r="N25" s="6">
        <v>0</v>
      </c>
      <c r="O25" s="6">
        <v>2</v>
      </c>
      <c r="P25" s="6">
        <v>0</v>
      </c>
      <c r="Q25" s="6">
        <v>70</v>
      </c>
      <c r="R25" s="6">
        <v>26</v>
      </c>
      <c r="S25" s="1"/>
    </row>
    <row r="26" spans="1:19" x14ac:dyDescent="0.25">
      <c r="A26" s="22">
        <v>5</v>
      </c>
      <c r="B26" s="6">
        <v>33051</v>
      </c>
      <c r="C26" s="6">
        <v>701667</v>
      </c>
      <c r="D26" s="6">
        <v>103766</v>
      </c>
      <c r="E26" s="6">
        <f t="shared" si="0"/>
        <v>805433</v>
      </c>
      <c r="F26" s="1"/>
      <c r="G26" s="6">
        <v>5436</v>
      </c>
      <c r="H26" s="6">
        <v>5397</v>
      </c>
      <c r="I26" s="6">
        <v>127</v>
      </c>
      <c r="J26" s="6">
        <v>64</v>
      </c>
      <c r="K26" s="6">
        <v>5</v>
      </c>
      <c r="L26" s="6">
        <v>0</v>
      </c>
      <c r="M26" s="6">
        <v>3</v>
      </c>
      <c r="N26" s="6">
        <v>0</v>
      </c>
      <c r="O26" s="6">
        <v>4</v>
      </c>
      <c r="P26" s="6">
        <v>0</v>
      </c>
      <c r="Q26" s="6">
        <v>53</v>
      </c>
      <c r="R26" s="6">
        <v>21</v>
      </c>
      <c r="S26" s="1"/>
    </row>
    <row r="27" spans="1:19" x14ac:dyDescent="0.25">
      <c r="A27" s="22">
        <v>6</v>
      </c>
      <c r="B27" s="6">
        <v>33396</v>
      </c>
      <c r="C27" s="6">
        <v>732762</v>
      </c>
      <c r="D27" s="6">
        <v>93087</v>
      </c>
      <c r="E27" s="6">
        <f t="shared" si="0"/>
        <v>825849</v>
      </c>
      <c r="F27" s="1"/>
      <c r="G27" s="6">
        <v>5409</v>
      </c>
      <c r="H27" s="6">
        <v>5373</v>
      </c>
      <c r="I27" s="6">
        <v>183</v>
      </c>
      <c r="J27" s="6">
        <v>85</v>
      </c>
      <c r="K27" s="6">
        <v>1</v>
      </c>
      <c r="L27" s="6">
        <v>0</v>
      </c>
      <c r="M27" s="6">
        <v>4</v>
      </c>
      <c r="N27" s="6">
        <v>0</v>
      </c>
      <c r="O27" s="6">
        <v>3</v>
      </c>
      <c r="P27" s="6">
        <v>1</v>
      </c>
      <c r="Q27" s="6">
        <v>38</v>
      </c>
      <c r="R27" s="6">
        <v>25</v>
      </c>
      <c r="S27" s="1"/>
    </row>
    <row r="28" spans="1:19" x14ac:dyDescent="0.25">
      <c r="A28" s="22">
        <v>7</v>
      </c>
      <c r="B28" s="6">
        <v>32772</v>
      </c>
      <c r="C28" s="6">
        <v>727402</v>
      </c>
      <c r="D28" s="6">
        <v>94474</v>
      </c>
      <c r="E28" s="6">
        <f t="shared" si="0"/>
        <v>821876</v>
      </c>
      <c r="F28" s="1"/>
      <c r="G28" s="6">
        <v>5949</v>
      </c>
      <c r="H28" s="6">
        <v>5907</v>
      </c>
      <c r="I28" s="6">
        <v>170</v>
      </c>
      <c r="J28" s="6">
        <v>85</v>
      </c>
      <c r="K28" s="6">
        <v>4</v>
      </c>
      <c r="L28" s="6">
        <v>0</v>
      </c>
      <c r="M28" s="6">
        <v>3</v>
      </c>
      <c r="N28" s="6">
        <v>0</v>
      </c>
      <c r="O28" s="6">
        <v>5</v>
      </c>
      <c r="P28" s="6">
        <v>0</v>
      </c>
      <c r="Q28" s="6">
        <v>68</v>
      </c>
      <c r="R28" s="6">
        <v>32</v>
      </c>
      <c r="S28" s="1"/>
    </row>
    <row r="29" spans="1:19" x14ac:dyDescent="0.25">
      <c r="A29" s="22">
        <v>8</v>
      </c>
      <c r="B29" s="6">
        <v>34172</v>
      </c>
      <c r="C29" s="6">
        <v>760334</v>
      </c>
      <c r="D29" s="6">
        <v>108568</v>
      </c>
      <c r="E29" s="6">
        <f t="shared" si="0"/>
        <v>868902</v>
      </c>
      <c r="F29" s="1"/>
      <c r="G29" s="6">
        <v>5458</v>
      </c>
      <c r="H29" s="6">
        <v>5427</v>
      </c>
      <c r="I29" s="6">
        <v>148</v>
      </c>
      <c r="J29" s="6">
        <v>81</v>
      </c>
      <c r="K29" s="6">
        <v>4</v>
      </c>
      <c r="L29" s="6">
        <v>0</v>
      </c>
      <c r="M29" s="6">
        <v>3</v>
      </c>
      <c r="N29" s="6">
        <v>0</v>
      </c>
      <c r="O29" s="6">
        <v>1</v>
      </c>
      <c r="P29" s="6">
        <v>0</v>
      </c>
      <c r="Q29" s="6">
        <v>35</v>
      </c>
      <c r="R29" s="6">
        <v>19</v>
      </c>
      <c r="S29" s="1"/>
    </row>
    <row r="30" spans="1:19" x14ac:dyDescent="0.25">
      <c r="A30" s="22">
        <v>9</v>
      </c>
      <c r="B30" s="6">
        <v>34590</v>
      </c>
      <c r="C30" s="6">
        <v>730874</v>
      </c>
      <c r="D30" s="6">
        <v>115756</v>
      </c>
      <c r="E30" s="6">
        <f t="shared" si="0"/>
        <v>846630</v>
      </c>
      <c r="F30" s="1"/>
      <c r="G30" s="6">
        <v>6361</v>
      </c>
      <c r="H30" s="6">
        <v>6195</v>
      </c>
      <c r="I30" s="6">
        <v>178</v>
      </c>
      <c r="J30" s="6">
        <v>67</v>
      </c>
      <c r="K30" s="6">
        <v>3</v>
      </c>
      <c r="L30" s="6">
        <v>0</v>
      </c>
      <c r="M30" s="6">
        <v>5</v>
      </c>
      <c r="N30" s="6">
        <v>0</v>
      </c>
      <c r="O30" s="6">
        <v>0</v>
      </c>
      <c r="P30" s="6">
        <v>0</v>
      </c>
      <c r="Q30" s="6">
        <v>38</v>
      </c>
      <c r="R30" s="6">
        <v>38</v>
      </c>
      <c r="S30" s="1"/>
    </row>
    <row r="31" spans="1:19" x14ac:dyDescent="0.25">
      <c r="A31" s="22">
        <v>10</v>
      </c>
      <c r="B31" s="6">
        <v>34899</v>
      </c>
      <c r="C31" s="6">
        <v>749115</v>
      </c>
      <c r="D31" s="6">
        <v>139535</v>
      </c>
      <c r="E31" s="6">
        <f t="shared" si="0"/>
        <v>888650</v>
      </c>
      <c r="F31" s="1"/>
      <c r="G31" s="6">
        <v>6141</v>
      </c>
      <c r="H31" s="6">
        <v>6082</v>
      </c>
      <c r="I31" s="6">
        <v>185</v>
      </c>
      <c r="J31" s="6">
        <v>74</v>
      </c>
      <c r="K31" s="6">
        <v>3</v>
      </c>
      <c r="L31" s="6">
        <v>0</v>
      </c>
      <c r="M31" s="6">
        <v>4</v>
      </c>
      <c r="N31" s="6">
        <v>0</v>
      </c>
      <c r="O31" s="6">
        <v>1</v>
      </c>
      <c r="P31" s="6">
        <v>0</v>
      </c>
      <c r="Q31" s="6">
        <v>36</v>
      </c>
      <c r="R31" s="6">
        <v>15</v>
      </c>
      <c r="S31" s="1"/>
    </row>
    <row r="32" spans="1:19" x14ac:dyDescent="0.25">
      <c r="A32" s="22">
        <v>11</v>
      </c>
      <c r="B32" s="6">
        <v>35087</v>
      </c>
      <c r="C32" s="6">
        <v>758698</v>
      </c>
      <c r="D32" s="6">
        <v>127095</v>
      </c>
      <c r="E32" s="6">
        <f t="shared" si="0"/>
        <v>885793</v>
      </c>
      <c r="F32" s="1"/>
      <c r="G32" s="6">
        <v>5460</v>
      </c>
      <c r="H32" s="6">
        <v>5380</v>
      </c>
      <c r="I32" s="6">
        <v>131</v>
      </c>
      <c r="J32" s="6">
        <v>69</v>
      </c>
      <c r="K32" s="6">
        <v>0</v>
      </c>
      <c r="L32" s="6">
        <v>0</v>
      </c>
      <c r="M32" s="6">
        <v>5</v>
      </c>
      <c r="N32" s="6">
        <v>0</v>
      </c>
      <c r="O32" s="6">
        <v>0</v>
      </c>
      <c r="P32" s="6">
        <v>0</v>
      </c>
      <c r="Q32" s="6">
        <v>55</v>
      </c>
      <c r="R32" s="6">
        <v>33</v>
      </c>
      <c r="S32" s="1"/>
    </row>
    <row r="33" spans="1:19" x14ac:dyDescent="0.25">
      <c r="A33" s="22">
        <v>12</v>
      </c>
      <c r="B33" s="6">
        <v>35306</v>
      </c>
      <c r="C33" s="6">
        <v>711104</v>
      </c>
      <c r="D33" s="6">
        <v>47078</v>
      </c>
      <c r="E33" s="6">
        <f t="shared" si="0"/>
        <v>758182</v>
      </c>
      <c r="F33" s="1"/>
      <c r="G33" s="6">
        <v>4800</v>
      </c>
      <c r="H33" s="6">
        <v>4707</v>
      </c>
      <c r="I33" s="6">
        <v>142</v>
      </c>
      <c r="J33" s="6">
        <v>92</v>
      </c>
      <c r="K33" s="6">
        <v>2</v>
      </c>
      <c r="L33" s="6">
        <v>0</v>
      </c>
      <c r="M33" s="6">
        <v>3</v>
      </c>
      <c r="N33" s="6">
        <v>0</v>
      </c>
      <c r="O33" s="6">
        <v>2</v>
      </c>
      <c r="P33" s="6">
        <v>0</v>
      </c>
      <c r="Q33" s="6">
        <v>56</v>
      </c>
      <c r="R33" s="6">
        <v>34</v>
      </c>
      <c r="S33" s="1"/>
    </row>
    <row r="34" spans="1:19" x14ac:dyDescent="0.25">
      <c r="A34" s="20" t="s">
        <v>2</v>
      </c>
      <c r="B34" s="21">
        <f>+AVERAGE(B35:B46)</f>
        <v>297.08333333333331</v>
      </c>
      <c r="C34" s="21">
        <f>+AVERAGE(C35:C46)</f>
        <v>354.66666666666669</v>
      </c>
      <c r="D34" s="21">
        <f>+AVERAGE(D35:D46)</f>
        <v>217.91666666666666</v>
      </c>
      <c r="E34" s="21">
        <f t="shared" si="0"/>
        <v>572.58333333333337</v>
      </c>
      <c r="F34" s="16"/>
      <c r="G34" s="21">
        <v>10</v>
      </c>
      <c r="H34" s="21">
        <v>3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4</v>
      </c>
      <c r="R34" s="21">
        <v>0</v>
      </c>
      <c r="S34" s="16"/>
    </row>
    <row r="35" spans="1:19" x14ac:dyDescent="0.25">
      <c r="A35" s="22">
        <v>1</v>
      </c>
      <c r="B35" s="6">
        <v>152</v>
      </c>
      <c r="C35" s="6">
        <v>564</v>
      </c>
      <c r="D35" s="6">
        <v>76</v>
      </c>
      <c r="E35" s="6">
        <f t="shared" si="0"/>
        <v>640</v>
      </c>
      <c r="F35" s="1"/>
      <c r="G35" s="6">
        <v>4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1"/>
    </row>
    <row r="36" spans="1:19" x14ac:dyDescent="0.25">
      <c r="A36" s="22">
        <v>2</v>
      </c>
      <c r="B36" s="6">
        <v>309</v>
      </c>
      <c r="C36" s="6">
        <v>410</v>
      </c>
      <c r="D36" s="6">
        <v>235</v>
      </c>
      <c r="E36" s="6">
        <f t="shared" si="0"/>
        <v>645</v>
      </c>
      <c r="F36" s="1"/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1"/>
    </row>
    <row r="37" spans="1:19" x14ac:dyDescent="0.25">
      <c r="A37" s="22">
        <v>3</v>
      </c>
      <c r="B37" s="6">
        <v>310</v>
      </c>
      <c r="C37" s="6">
        <v>372</v>
      </c>
      <c r="D37" s="6">
        <v>234</v>
      </c>
      <c r="E37" s="6">
        <f t="shared" si="0"/>
        <v>606</v>
      </c>
      <c r="F37" s="1"/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1"/>
    </row>
    <row r="38" spans="1:19" x14ac:dyDescent="0.25">
      <c r="A38" s="22">
        <v>4</v>
      </c>
      <c r="B38" s="6">
        <v>312</v>
      </c>
      <c r="C38" s="6">
        <v>311</v>
      </c>
      <c r="D38" s="6">
        <v>231</v>
      </c>
      <c r="E38" s="6">
        <f t="shared" si="0"/>
        <v>542</v>
      </c>
      <c r="F38" s="1"/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1"/>
    </row>
    <row r="39" spans="1:19" x14ac:dyDescent="0.25">
      <c r="A39" s="22">
        <v>5</v>
      </c>
      <c r="B39" s="6">
        <v>329</v>
      </c>
      <c r="C39" s="6">
        <v>302</v>
      </c>
      <c r="D39" s="6">
        <v>247</v>
      </c>
      <c r="E39" s="6">
        <f t="shared" si="0"/>
        <v>549</v>
      </c>
      <c r="F39" s="1"/>
      <c r="G39" s="6">
        <v>2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</v>
      </c>
      <c r="R39" s="6">
        <v>0</v>
      </c>
      <c r="S39" s="1"/>
    </row>
    <row r="40" spans="1:19" x14ac:dyDescent="0.25">
      <c r="A40" s="22">
        <v>6</v>
      </c>
      <c r="B40" s="6">
        <v>326</v>
      </c>
      <c r="C40" s="6">
        <v>304</v>
      </c>
      <c r="D40" s="6">
        <v>241</v>
      </c>
      <c r="E40" s="6">
        <f t="shared" si="0"/>
        <v>545</v>
      </c>
      <c r="F40" s="1"/>
      <c r="G40" s="6">
        <v>0</v>
      </c>
      <c r="H40" s="6">
        <v>1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1"/>
    </row>
    <row r="41" spans="1:19" x14ac:dyDescent="0.25">
      <c r="A41" s="22">
        <v>7</v>
      </c>
      <c r="B41" s="6">
        <v>324</v>
      </c>
      <c r="C41" s="6">
        <v>348</v>
      </c>
      <c r="D41" s="6">
        <v>239</v>
      </c>
      <c r="E41" s="6">
        <f t="shared" si="0"/>
        <v>587</v>
      </c>
      <c r="F41" s="1"/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1"/>
    </row>
    <row r="42" spans="1:19" x14ac:dyDescent="0.25">
      <c r="A42" s="22">
        <v>8</v>
      </c>
      <c r="B42" s="6">
        <v>317</v>
      </c>
      <c r="C42" s="6">
        <v>322</v>
      </c>
      <c r="D42" s="6">
        <v>237</v>
      </c>
      <c r="E42" s="6">
        <f t="shared" si="0"/>
        <v>559</v>
      </c>
      <c r="F42" s="1"/>
      <c r="G42" s="6">
        <v>2</v>
      </c>
      <c r="H42" s="6">
        <v>1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2</v>
      </c>
      <c r="R42" s="6">
        <v>0</v>
      </c>
      <c r="S42" s="1"/>
    </row>
    <row r="43" spans="1:19" x14ac:dyDescent="0.25">
      <c r="A43" s="22">
        <v>9</v>
      </c>
      <c r="B43" s="6">
        <v>318</v>
      </c>
      <c r="C43" s="6">
        <v>319</v>
      </c>
      <c r="D43" s="6">
        <v>237</v>
      </c>
      <c r="E43" s="6">
        <f t="shared" si="0"/>
        <v>556</v>
      </c>
      <c r="F43" s="1"/>
      <c r="G43" s="6">
        <v>2</v>
      </c>
      <c r="H43" s="6">
        <v>1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"/>
    </row>
    <row r="44" spans="1:19" x14ac:dyDescent="0.25">
      <c r="A44" s="22">
        <v>10</v>
      </c>
      <c r="B44" s="6">
        <v>298</v>
      </c>
      <c r="C44" s="6">
        <v>338</v>
      </c>
      <c r="D44" s="6">
        <v>217</v>
      </c>
      <c r="E44" s="6">
        <f t="shared" si="0"/>
        <v>555</v>
      </c>
      <c r="F44" s="1"/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1"/>
    </row>
    <row r="45" spans="1:19" x14ac:dyDescent="0.25">
      <c r="A45" s="22">
        <v>11</v>
      </c>
      <c r="B45" s="6">
        <v>290</v>
      </c>
      <c r="C45" s="6">
        <v>337</v>
      </c>
      <c r="D45" s="6">
        <v>213</v>
      </c>
      <c r="E45" s="6">
        <f t="shared" si="0"/>
        <v>550</v>
      </c>
      <c r="F45" s="1"/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1"/>
    </row>
    <row r="46" spans="1:19" x14ac:dyDescent="0.25">
      <c r="A46" s="22">
        <v>12</v>
      </c>
      <c r="B46" s="6">
        <v>280</v>
      </c>
      <c r="C46" s="6">
        <v>329</v>
      </c>
      <c r="D46" s="6">
        <v>208</v>
      </c>
      <c r="E46" s="6">
        <f t="shared" si="0"/>
        <v>537</v>
      </c>
      <c r="F46" s="1"/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1</v>
      </c>
      <c r="R46" s="6">
        <v>0</v>
      </c>
      <c r="S46" s="1"/>
    </row>
    <row r="47" spans="1:19" x14ac:dyDescent="0.25">
      <c r="A47" s="20" t="s">
        <v>8</v>
      </c>
      <c r="B47" s="21">
        <f>+AVERAGE(B48:B59)</f>
        <v>16973.25</v>
      </c>
      <c r="C47" s="21">
        <f>+AVERAGE(C48:C59)</f>
        <v>366198.08333333331</v>
      </c>
      <c r="D47" s="21">
        <f>+AVERAGE(D48:D59)</f>
        <v>9448.5</v>
      </c>
      <c r="E47" s="21">
        <f t="shared" si="0"/>
        <v>375646.58333333331</v>
      </c>
      <c r="F47" s="16"/>
      <c r="G47" s="21">
        <v>31467</v>
      </c>
      <c r="H47" s="21">
        <v>30671</v>
      </c>
      <c r="I47" s="21">
        <v>616</v>
      </c>
      <c r="J47" s="21">
        <v>526</v>
      </c>
      <c r="K47" s="21">
        <v>28</v>
      </c>
      <c r="L47" s="21">
        <v>0</v>
      </c>
      <c r="M47" s="21">
        <v>23</v>
      </c>
      <c r="N47" s="21">
        <v>0</v>
      </c>
      <c r="O47" s="21">
        <v>6</v>
      </c>
      <c r="P47" s="21">
        <v>1</v>
      </c>
      <c r="Q47" s="21">
        <v>405</v>
      </c>
      <c r="R47" s="21">
        <v>169</v>
      </c>
      <c r="S47" s="16"/>
    </row>
    <row r="48" spans="1:19" x14ac:dyDescent="0.25">
      <c r="A48" s="22">
        <v>1</v>
      </c>
      <c r="B48" s="6">
        <v>16930</v>
      </c>
      <c r="C48" s="6">
        <v>357005</v>
      </c>
      <c r="D48" s="6">
        <v>10162</v>
      </c>
      <c r="E48" s="6">
        <f t="shared" si="0"/>
        <v>367167</v>
      </c>
      <c r="F48" s="1"/>
      <c r="G48" s="6">
        <v>2338</v>
      </c>
      <c r="H48" s="6">
        <v>2306</v>
      </c>
      <c r="I48" s="6">
        <v>55</v>
      </c>
      <c r="J48" s="6">
        <v>50</v>
      </c>
      <c r="K48" s="6">
        <v>0</v>
      </c>
      <c r="L48" s="6">
        <v>0</v>
      </c>
      <c r="M48" s="6">
        <v>3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1"/>
    </row>
    <row r="49" spans="1:19" x14ac:dyDescent="0.25">
      <c r="A49" s="22">
        <v>2</v>
      </c>
      <c r="B49" s="6">
        <v>17011</v>
      </c>
      <c r="C49" s="6">
        <v>378031</v>
      </c>
      <c r="D49" s="6">
        <v>10655</v>
      </c>
      <c r="E49" s="6">
        <f t="shared" si="0"/>
        <v>388686</v>
      </c>
      <c r="F49" s="1"/>
      <c r="G49" s="6">
        <v>2774</v>
      </c>
      <c r="H49" s="6">
        <v>2735</v>
      </c>
      <c r="I49" s="6">
        <v>80</v>
      </c>
      <c r="J49" s="6">
        <v>67</v>
      </c>
      <c r="K49" s="6">
        <v>0</v>
      </c>
      <c r="L49" s="6">
        <v>0</v>
      </c>
      <c r="M49" s="6">
        <v>3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1"/>
    </row>
    <row r="50" spans="1:19" x14ac:dyDescent="0.25">
      <c r="A50" s="22">
        <v>3</v>
      </c>
      <c r="B50" s="6">
        <v>16993</v>
      </c>
      <c r="C50" s="6">
        <v>359539</v>
      </c>
      <c r="D50" s="6">
        <v>10714</v>
      </c>
      <c r="E50" s="6">
        <f t="shared" si="0"/>
        <v>370253</v>
      </c>
      <c r="F50" s="1"/>
      <c r="G50" s="6">
        <v>2961</v>
      </c>
      <c r="H50" s="6">
        <v>2898</v>
      </c>
      <c r="I50" s="6">
        <v>77</v>
      </c>
      <c r="J50" s="6">
        <v>59</v>
      </c>
      <c r="K50" s="6">
        <v>6</v>
      </c>
      <c r="L50" s="6">
        <v>0</v>
      </c>
      <c r="M50" s="6">
        <v>5</v>
      </c>
      <c r="N50" s="6">
        <v>0</v>
      </c>
      <c r="O50" s="6">
        <v>0</v>
      </c>
      <c r="P50" s="6">
        <v>0</v>
      </c>
      <c r="Q50" s="6">
        <v>28</v>
      </c>
      <c r="R50" s="6">
        <v>14</v>
      </c>
      <c r="S50" s="1"/>
    </row>
    <row r="51" spans="1:19" x14ac:dyDescent="0.25">
      <c r="A51" s="22">
        <v>4</v>
      </c>
      <c r="B51" s="6">
        <v>17051</v>
      </c>
      <c r="C51" s="6">
        <v>381123</v>
      </c>
      <c r="D51" s="6">
        <v>11027</v>
      </c>
      <c r="E51" s="6">
        <f t="shared" si="0"/>
        <v>392150</v>
      </c>
      <c r="F51" s="1"/>
      <c r="G51" s="6">
        <v>2771</v>
      </c>
      <c r="H51" s="6">
        <v>2728</v>
      </c>
      <c r="I51" s="6">
        <v>87</v>
      </c>
      <c r="J51" s="6">
        <v>79</v>
      </c>
      <c r="K51" s="6">
        <v>4</v>
      </c>
      <c r="L51" s="6">
        <v>0</v>
      </c>
      <c r="M51" s="6">
        <v>3</v>
      </c>
      <c r="N51" s="6">
        <v>0</v>
      </c>
      <c r="O51" s="6">
        <v>0</v>
      </c>
      <c r="P51" s="6">
        <v>1</v>
      </c>
      <c r="Q51" s="6">
        <v>37</v>
      </c>
      <c r="R51" s="6">
        <v>9</v>
      </c>
      <c r="S51" s="1"/>
    </row>
    <row r="52" spans="1:19" x14ac:dyDescent="0.25">
      <c r="A52" s="22">
        <v>5</v>
      </c>
      <c r="B52" s="6">
        <v>17054</v>
      </c>
      <c r="C52" s="6">
        <v>381488</v>
      </c>
      <c r="D52" s="6">
        <v>10247</v>
      </c>
      <c r="E52" s="6">
        <f t="shared" si="0"/>
        <v>391735</v>
      </c>
      <c r="F52" s="1"/>
      <c r="G52" s="6">
        <v>2739</v>
      </c>
      <c r="H52" s="6">
        <v>2672</v>
      </c>
      <c r="I52" s="6">
        <v>33</v>
      </c>
      <c r="J52" s="6">
        <v>30</v>
      </c>
      <c r="K52" s="6">
        <v>5</v>
      </c>
      <c r="L52" s="6">
        <v>0</v>
      </c>
      <c r="M52" s="6">
        <v>1</v>
      </c>
      <c r="N52" s="6">
        <v>0</v>
      </c>
      <c r="O52" s="6">
        <v>0</v>
      </c>
      <c r="P52" s="6">
        <v>0</v>
      </c>
      <c r="Q52" s="6">
        <v>40</v>
      </c>
      <c r="R52" s="6">
        <v>14</v>
      </c>
      <c r="S52" s="1"/>
    </row>
    <row r="53" spans="1:19" x14ac:dyDescent="0.25">
      <c r="A53" s="22">
        <v>6</v>
      </c>
      <c r="B53" s="6">
        <v>17113</v>
      </c>
      <c r="C53" s="6">
        <v>376674</v>
      </c>
      <c r="D53" s="6">
        <v>9728</v>
      </c>
      <c r="E53" s="6">
        <f t="shared" si="0"/>
        <v>386402</v>
      </c>
      <c r="F53" s="1"/>
      <c r="G53" s="6">
        <v>2613</v>
      </c>
      <c r="H53" s="6">
        <v>2493</v>
      </c>
      <c r="I53" s="6">
        <v>41</v>
      </c>
      <c r="J53" s="6">
        <v>23</v>
      </c>
      <c r="K53" s="6">
        <v>1</v>
      </c>
      <c r="L53" s="6">
        <v>0</v>
      </c>
      <c r="M53" s="6">
        <v>2</v>
      </c>
      <c r="N53" s="6">
        <v>0</v>
      </c>
      <c r="O53" s="6">
        <v>0</v>
      </c>
      <c r="P53" s="6">
        <v>0</v>
      </c>
      <c r="Q53" s="6">
        <v>30</v>
      </c>
      <c r="R53" s="6">
        <v>19</v>
      </c>
      <c r="S53" s="1"/>
    </row>
    <row r="54" spans="1:19" x14ac:dyDescent="0.25">
      <c r="A54" s="22">
        <v>7</v>
      </c>
      <c r="B54" s="6">
        <v>17014</v>
      </c>
      <c r="C54" s="6">
        <v>356629</v>
      </c>
      <c r="D54" s="6">
        <v>9816</v>
      </c>
      <c r="E54" s="6">
        <f t="shared" si="0"/>
        <v>366445</v>
      </c>
      <c r="F54" s="1"/>
      <c r="G54" s="6">
        <v>2855</v>
      </c>
      <c r="H54" s="6">
        <v>2772</v>
      </c>
      <c r="I54" s="6">
        <v>34</v>
      </c>
      <c r="J54" s="6">
        <v>29</v>
      </c>
      <c r="K54" s="6">
        <v>3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45</v>
      </c>
      <c r="R54" s="6">
        <v>10</v>
      </c>
      <c r="S54" s="1"/>
    </row>
    <row r="55" spans="1:19" x14ac:dyDescent="0.25">
      <c r="A55" s="22">
        <v>8</v>
      </c>
      <c r="B55" s="6">
        <v>16959</v>
      </c>
      <c r="C55" s="6">
        <v>358697</v>
      </c>
      <c r="D55" s="6">
        <v>8149</v>
      </c>
      <c r="E55" s="6">
        <f t="shared" si="0"/>
        <v>366846</v>
      </c>
      <c r="F55" s="1"/>
      <c r="G55" s="6">
        <v>2533</v>
      </c>
      <c r="H55" s="6">
        <v>2450</v>
      </c>
      <c r="I55" s="6">
        <v>42</v>
      </c>
      <c r="J55" s="6">
        <v>37</v>
      </c>
      <c r="K55" s="6">
        <v>1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33</v>
      </c>
      <c r="R55" s="6">
        <v>26</v>
      </c>
      <c r="S55" s="1"/>
    </row>
    <row r="56" spans="1:19" x14ac:dyDescent="0.25">
      <c r="A56" s="22">
        <v>9</v>
      </c>
      <c r="B56" s="6">
        <v>16958</v>
      </c>
      <c r="C56" s="6">
        <v>370703</v>
      </c>
      <c r="D56" s="6">
        <v>8550</v>
      </c>
      <c r="E56" s="6">
        <f t="shared" si="0"/>
        <v>379253</v>
      </c>
      <c r="F56" s="1"/>
      <c r="G56" s="6">
        <v>2866</v>
      </c>
      <c r="H56" s="6">
        <v>2763</v>
      </c>
      <c r="I56" s="6">
        <v>55</v>
      </c>
      <c r="J56" s="6">
        <v>49</v>
      </c>
      <c r="K56" s="6">
        <v>1</v>
      </c>
      <c r="L56" s="6">
        <v>0</v>
      </c>
      <c r="M56" s="6">
        <v>1</v>
      </c>
      <c r="N56" s="6">
        <v>0</v>
      </c>
      <c r="O56" s="6">
        <v>0</v>
      </c>
      <c r="P56" s="6">
        <v>0</v>
      </c>
      <c r="Q56" s="6">
        <v>35</v>
      </c>
      <c r="R56" s="6">
        <v>15</v>
      </c>
      <c r="S56" s="1"/>
    </row>
    <row r="57" spans="1:19" x14ac:dyDescent="0.25">
      <c r="A57" s="22">
        <v>10</v>
      </c>
      <c r="B57" s="6">
        <v>16946</v>
      </c>
      <c r="C57" s="6">
        <v>363941</v>
      </c>
      <c r="D57" s="6">
        <v>8466</v>
      </c>
      <c r="E57" s="6">
        <f t="shared" si="0"/>
        <v>372407</v>
      </c>
      <c r="F57" s="1"/>
      <c r="G57" s="6">
        <v>2689</v>
      </c>
      <c r="H57" s="6">
        <v>2628</v>
      </c>
      <c r="I57" s="6">
        <v>33</v>
      </c>
      <c r="J57" s="6">
        <v>30</v>
      </c>
      <c r="K57" s="6">
        <v>0</v>
      </c>
      <c r="L57" s="6">
        <v>0</v>
      </c>
      <c r="M57" s="6">
        <v>0</v>
      </c>
      <c r="N57" s="6">
        <v>0</v>
      </c>
      <c r="O57" s="6">
        <v>1</v>
      </c>
      <c r="P57" s="6">
        <v>0</v>
      </c>
      <c r="Q57" s="6">
        <v>46</v>
      </c>
      <c r="R57" s="6">
        <v>18</v>
      </c>
      <c r="S57" s="1"/>
    </row>
    <row r="58" spans="1:19" x14ac:dyDescent="0.25">
      <c r="A58" s="22">
        <v>11</v>
      </c>
      <c r="B58" s="6">
        <v>16940</v>
      </c>
      <c r="C58" s="6">
        <v>365548</v>
      </c>
      <c r="D58" s="6">
        <v>8711</v>
      </c>
      <c r="E58" s="6">
        <f t="shared" si="0"/>
        <v>374259</v>
      </c>
      <c r="F58" s="1"/>
      <c r="G58" s="6">
        <v>2285</v>
      </c>
      <c r="H58" s="6">
        <v>2216</v>
      </c>
      <c r="I58" s="6">
        <v>34</v>
      </c>
      <c r="J58" s="6">
        <v>31</v>
      </c>
      <c r="K58" s="6">
        <v>3</v>
      </c>
      <c r="L58" s="6">
        <v>0</v>
      </c>
      <c r="M58" s="6">
        <v>0</v>
      </c>
      <c r="N58" s="6">
        <v>0</v>
      </c>
      <c r="O58" s="6">
        <v>3</v>
      </c>
      <c r="P58" s="6">
        <v>0</v>
      </c>
      <c r="Q58" s="6">
        <v>42</v>
      </c>
      <c r="R58" s="6">
        <v>19</v>
      </c>
      <c r="S58" s="1"/>
    </row>
    <row r="59" spans="1:19" x14ac:dyDescent="0.25">
      <c r="A59" s="22">
        <v>12</v>
      </c>
      <c r="B59" s="6">
        <v>16710</v>
      </c>
      <c r="C59" s="6">
        <v>344999</v>
      </c>
      <c r="D59" s="6">
        <v>7157</v>
      </c>
      <c r="E59" s="6">
        <f t="shared" si="0"/>
        <v>352156</v>
      </c>
      <c r="F59" s="1"/>
      <c r="G59" s="6">
        <v>2043</v>
      </c>
      <c r="H59" s="6">
        <v>2010</v>
      </c>
      <c r="I59" s="6">
        <v>45</v>
      </c>
      <c r="J59" s="6">
        <v>42</v>
      </c>
      <c r="K59" s="6">
        <v>4</v>
      </c>
      <c r="L59" s="6">
        <v>0</v>
      </c>
      <c r="M59" s="6">
        <v>5</v>
      </c>
      <c r="N59" s="6">
        <v>0</v>
      </c>
      <c r="O59" s="6">
        <v>2</v>
      </c>
      <c r="P59" s="6">
        <v>0</v>
      </c>
      <c r="Q59" s="6">
        <v>69</v>
      </c>
      <c r="R59" s="6">
        <v>25</v>
      </c>
      <c r="S59" s="1"/>
    </row>
    <row r="60" spans="1:19" x14ac:dyDescent="0.25">
      <c r="A60" s="20" t="s">
        <v>4</v>
      </c>
      <c r="B60" s="21">
        <f>+AVERAGE(B61:B72)</f>
        <v>13698.166666666666</v>
      </c>
      <c r="C60" s="21">
        <f>+AVERAGE(C61:C72)</f>
        <v>466647.08333333331</v>
      </c>
      <c r="D60" s="21">
        <f>+AVERAGE(D61:D72)</f>
        <v>14846.666666666666</v>
      </c>
      <c r="E60" s="21">
        <f t="shared" si="0"/>
        <v>481493.75</v>
      </c>
      <c r="F60" s="16"/>
      <c r="G60" s="21">
        <v>37859</v>
      </c>
      <c r="H60" s="21">
        <v>49818</v>
      </c>
      <c r="I60" s="21">
        <v>1114</v>
      </c>
      <c r="J60" s="21">
        <v>703</v>
      </c>
      <c r="K60" s="21">
        <v>18</v>
      </c>
      <c r="L60" s="21">
        <v>0</v>
      </c>
      <c r="M60" s="21">
        <v>4</v>
      </c>
      <c r="N60" s="21">
        <v>0</v>
      </c>
      <c r="O60" s="21">
        <v>16</v>
      </c>
      <c r="P60" s="21">
        <v>3</v>
      </c>
      <c r="Q60" s="21">
        <v>740</v>
      </c>
      <c r="R60" s="21">
        <v>360</v>
      </c>
      <c r="S60" s="16"/>
    </row>
    <row r="61" spans="1:19" x14ac:dyDescent="0.25">
      <c r="A61" s="22">
        <v>1</v>
      </c>
      <c r="B61" s="6">
        <v>12998</v>
      </c>
      <c r="C61" s="6">
        <v>441943</v>
      </c>
      <c r="D61" s="6">
        <v>11997</v>
      </c>
      <c r="E61" s="6">
        <f t="shared" si="0"/>
        <v>453940</v>
      </c>
      <c r="F61" s="1"/>
      <c r="G61" s="6">
        <v>2518</v>
      </c>
      <c r="H61" s="6">
        <v>3423</v>
      </c>
      <c r="I61" s="6">
        <v>80</v>
      </c>
      <c r="J61" s="6">
        <v>21</v>
      </c>
      <c r="K61" s="6">
        <v>1</v>
      </c>
      <c r="L61" s="6">
        <v>0</v>
      </c>
      <c r="M61" s="6">
        <v>0</v>
      </c>
      <c r="N61" s="6">
        <v>0</v>
      </c>
      <c r="O61" s="6">
        <v>1</v>
      </c>
      <c r="P61" s="6">
        <v>0</v>
      </c>
      <c r="Q61" s="6">
        <v>69</v>
      </c>
      <c r="R61" s="6">
        <v>31</v>
      </c>
      <c r="S61" s="1"/>
    </row>
    <row r="62" spans="1:19" x14ac:dyDescent="0.25">
      <c r="A62" s="22">
        <v>2</v>
      </c>
      <c r="B62" s="6">
        <v>13218</v>
      </c>
      <c r="C62" s="6">
        <v>457648</v>
      </c>
      <c r="D62" s="6">
        <v>13529</v>
      </c>
      <c r="E62" s="6">
        <f t="shared" si="0"/>
        <v>471177</v>
      </c>
      <c r="F62" s="1"/>
      <c r="G62" s="6">
        <v>3128</v>
      </c>
      <c r="H62" s="6">
        <v>3983</v>
      </c>
      <c r="I62" s="6">
        <v>90</v>
      </c>
      <c r="J62" s="6">
        <v>51</v>
      </c>
      <c r="K62" s="6">
        <v>1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67</v>
      </c>
      <c r="R62" s="6">
        <v>35</v>
      </c>
      <c r="S62" s="1"/>
    </row>
    <row r="63" spans="1:19" x14ac:dyDescent="0.25">
      <c r="A63" s="22">
        <v>3</v>
      </c>
      <c r="B63" s="6">
        <v>13275</v>
      </c>
      <c r="C63" s="6">
        <v>469397</v>
      </c>
      <c r="D63" s="6">
        <v>14380</v>
      </c>
      <c r="E63" s="6">
        <f t="shared" si="0"/>
        <v>483777</v>
      </c>
      <c r="F63" s="1"/>
      <c r="G63" s="6">
        <v>3274</v>
      </c>
      <c r="H63" s="6">
        <v>4088</v>
      </c>
      <c r="I63" s="6">
        <v>104</v>
      </c>
      <c r="J63" s="6">
        <v>40</v>
      </c>
      <c r="K63" s="6">
        <v>1</v>
      </c>
      <c r="L63" s="6">
        <v>0</v>
      </c>
      <c r="M63" s="6">
        <v>1</v>
      </c>
      <c r="N63" s="6">
        <v>0</v>
      </c>
      <c r="O63" s="6">
        <v>1</v>
      </c>
      <c r="P63" s="6">
        <v>0</v>
      </c>
      <c r="Q63" s="6">
        <v>70</v>
      </c>
      <c r="R63" s="6">
        <v>18</v>
      </c>
      <c r="S63" s="1"/>
    </row>
    <row r="64" spans="1:19" x14ac:dyDescent="0.25">
      <c r="A64" s="22">
        <v>4</v>
      </c>
      <c r="B64" s="6">
        <v>13410</v>
      </c>
      <c r="C64" s="6">
        <v>466534</v>
      </c>
      <c r="D64" s="6">
        <v>14331</v>
      </c>
      <c r="E64" s="6">
        <f t="shared" si="0"/>
        <v>480865</v>
      </c>
      <c r="F64" s="1"/>
      <c r="G64" s="6">
        <v>3148</v>
      </c>
      <c r="H64" s="6">
        <v>4101</v>
      </c>
      <c r="I64" s="6">
        <v>102</v>
      </c>
      <c r="J64" s="6">
        <v>36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75</v>
      </c>
      <c r="R64" s="6">
        <v>27</v>
      </c>
      <c r="S64" s="1"/>
    </row>
    <row r="65" spans="1:19" x14ac:dyDescent="0.25">
      <c r="A65" s="22">
        <v>5</v>
      </c>
      <c r="B65" s="6">
        <v>13520</v>
      </c>
      <c r="C65" s="6">
        <v>477498</v>
      </c>
      <c r="D65" s="6">
        <v>14590</v>
      </c>
      <c r="E65" s="6">
        <f t="shared" si="0"/>
        <v>492088</v>
      </c>
      <c r="F65" s="1"/>
      <c r="G65" s="6">
        <v>3429</v>
      </c>
      <c r="H65" s="6">
        <v>4299</v>
      </c>
      <c r="I65" s="6">
        <v>120</v>
      </c>
      <c r="J65" s="6">
        <v>47</v>
      </c>
      <c r="K65" s="6">
        <v>1</v>
      </c>
      <c r="L65" s="6">
        <v>0</v>
      </c>
      <c r="M65" s="6">
        <v>0</v>
      </c>
      <c r="N65" s="6">
        <v>0</v>
      </c>
      <c r="O65" s="6">
        <v>3</v>
      </c>
      <c r="P65" s="6">
        <v>1</v>
      </c>
      <c r="Q65" s="6">
        <v>67</v>
      </c>
      <c r="R65" s="6">
        <v>26</v>
      </c>
      <c r="S65" s="1"/>
    </row>
    <row r="66" spans="1:19" x14ac:dyDescent="0.25">
      <c r="A66" s="22">
        <v>6</v>
      </c>
      <c r="B66" s="6">
        <v>13639</v>
      </c>
      <c r="C66" s="6">
        <v>466837</v>
      </c>
      <c r="D66" s="6">
        <v>14207</v>
      </c>
      <c r="E66" s="6">
        <f t="shared" si="0"/>
        <v>481044</v>
      </c>
      <c r="F66" s="1"/>
      <c r="G66" s="6">
        <v>3157</v>
      </c>
      <c r="H66" s="6">
        <v>4062</v>
      </c>
      <c r="I66" s="6">
        <v>84</v>
      </c>
      <c r="J66" s="6">
        <v>61</v>
      </c>
      <c r="K66" s="6">
        <v>1</v>
      </c>
      <c r="L66" s="6">
        <v>0</v>
      </c>
      <c r="M66" s="6">
        <v>0</v>
      </c>
      <c r="N66" s="6">
        <v>0</v>
      </c>
      <c r="O66" s="6">
        <v>4</v>
      </c>
      <c r="P66" s="6">
        <v>1</v>
      </c>
      <c r="Q66" s="6">
        <v>56</v>
      </c>
      <c r="R66" s="6">
        <v>16</v>
      </c>
      <c r="S66" s="1"/>
    </row>
    <row r="67" spans="1:19" x14ac:dyDescent="0.25">
      <c r="A67" s="22">
        <v>7</v>
      </c>
      <c r="B67" s="6">
        <v>13766</v>
      </c>
      <c r="C67" s="6">
        <v>467005</v>
      </c>
      <c r="D67" s="6">
        <v>14391</v>
      </c>
      <c r="E67" s="6">
        <f t="shared" si="0"/>
        <v>481396</v>
      </c>
      <c r="F67" s="1"/>
      <c r="G67" s="6">
        <v>3396</v>
      </c>
      <c r="H67" s="6">
        <v>4585</v>
      </c>
      <c r="I67" s="6">
        <v>81</v>
      </c>
      <c r="J67" s="6">
        <v>63</v>
      </c>
      <c r="K67" s="6">
        <v>1</v>
      </c>
      <c r="L67" s="6">
        <v>0</v>
      </c>
      <c r="M67" s="6">
        <v>0</v>
      </c>
      <c r="N67" s="6">
        <v>0</v>
      </c>
      <c r="O67" s="6">
        <v>2</v>
      </c>
      <c r="P67" s="6">
        <v>0</v>
      </c>
      <c r="Q67" s="6">
        <v>75</v>
      </c>
      <c r="R67" s="6">
        <v>40</v>
      </c>
      <c r="S67" s="1"/>
    </row>
    <row r="68" spans="1:19" x14ac:dyDescent="0.25">
      <c r="A68" s="22">
        <v>8</v>
      </c>
      <c r="B68" s="6">
        <v>13902</v>
      </c>
      <c r="C68" s="6">
        <v>477018</v>
      </c>
      <c r="D68" s="6">
        <v>14751</v>
      </c>
      <c r="E68" s="6">
        <f t="shared" si="0"/>
        <v>491769</v>
      </c>
      <c r="F68" s="1"/>
      <c r="G68" s="6">
        <v>3299</v>
      </c>
      <c r="H68" s="6">
        <v>4561</v>
      </c>
      <c r="I68" s="6">
        <v>116</v>
      </c>
      <c r="J68" s="6">
        <v>40</v>
      </c>
      <c r="K68" s="6">
        <v>0</v>
      </c>
      <c r="L68" s="6">
        <v>0</v>
      </c>
      <c r="M68" s="6">
        <v>0</v>
      </c>
      <c r="N68" s="6">
        <v>0</v>
      </c>
      <c r="O68" s="6">
        <v>1</v>
      </c>
      <c r="P68" s="6">
        <v>0</v>
      </c>
      <c r="Q68" s="6">
        <v>41</v>
      </c>
      <c r="R68" s="6">
        <v>19</v>
      </c>
      <c r="S68" s="1"/>
    </row>
    <row r="69" spans="1:19" x14ac:dyDescent="0.25">
      <c r="A69" s="22">
        <v>9</v>
      </c>
      <c r="B69" s="6">
        <v>14047</v>
      </c>
      <c r="C69" s="6">
        <v>474245</v>
      </c>
      <c r="D69" s="6">
        <v>15136</v>
      </c>
      <c r="E69" s="6">
        <f t="shared" si="0"/>
        <v>489381</v>
      </c>
      <c r="F69" s="1"/>
      <c r="G69" s="6">
        <v>3643</v>
      </c>
      <c r="H69" s="6">
        <v>4747</v>
      </c>
      <c r="I69" s="6">
        <v>94</v>
      </c>
      <c r="J69" s="6">
        <v>75</v>
      </c>
      <c r="K69" s="6">
        <v>6</v>
      </c>
      <c r="L69" s="6">
        <v>0</v>
      </c>
      <c r="M69" s="6">
        <v>1</v>
      </c>
      <c r="N69" s="6">
        <v>0</v>
      </c>
      <c r="O69" s="6">
        <v>2</v>
      </c>
      <c r="P69" s="6">
        <v>0</v>
      </c>
      <c r="Q69" s="6">
        <v>46</v>
      </c>
      <c r="R69" s="6">
        <v>19</v>
      </c>
      <c r="S69" s="1"/>
    </row>
    <row r="70" spans="1:19" x14ac:dyDescent="0.25">
      <c r="A70" s="22">
        <v>10</v>
      </c>
      <c r="B70" s="6">
        <v>14069</v>
      </c>
      <c r="C70" s="6">
        <v>475827</v>
      </c>
      <c r="D70" s="6">
        <v>15181</v>
      </c>
      <c r="E70" s="6">
        <f t="shared" si="0"/>
        <v>491008</v>
      </c>
      <c r="F70" s="1"/>
      <c r="G70" s="6">
        <v>3344</v>
      </c>
      <c r="H70" s="6">
        <v>4311</v>
      </c>
      <c r="I70" s="6">
        <v>81</v>
      </c>
      <c r="J70" s="6">
        <v>105</v>
      </c>
      <c r="K70" s="6">
        <v>6</v>
      </c>
      <c r="L70" s="6">
        <v>0</v>
      </c>
      <c r="M70" s="6">
        <v>2</v>
      </c>
      <c r="N70" s="6">
        <v>0</v>
      </c>
      <c r="O70" s="6">
        <v>0</v>
      </c>
      <c r="P70" s="6">
        <v>0</v>
      </c>
      <c r="Q70" s="6">
        <v>58</v>
      </c>
      <c r="R70" s="6">
        <v>39</v>
      </c>
      <c r="S70" s="1"/>
    </row>
    <row r="71" spans="1:19" x14ac:dyDescent="0.25">
      <c r="A71" s="22">
        <v>11</v>
      </c>
      <c r="B71" s="6">
        <v>14203</v>
      </c>
      <c r="C71" s="6">
        <v>476665</v>
      </c>
      <c r="D71" s="6">
        <v>18391</v>
      </c>
      <c r="E71" s="6">
        <f t="shared" si="0"/>
        <v>495056</v>
      </c>
      <c r="F71" s="1"/>
      <c r="G71" s="6">
        <v>2847</v>
      </c>
      <c r="H71" s="6">
        <v>3914</v>
      </c>
      <c r="I71" s="6">
        <v>83</v>
      </c>
      <c r="J71" s="6">
        <v>83</v>
      </c>
      <c r="K71" s="6">
        <v>0</v>
      </c>
      <c r="L71" s="6">
        <v>0</v>
      </c>
      <c r="M71" s="6">
        <v>0</v>
      </c>
      <c r="N71" s="6">
        <v>0</v>
      </c>
      <c r="O71" s="6">
        <v>1</v>
      </c>
      <c r="P71" s="6">
        <v>0</v>
      </c>
      <c r="Q71" s="6">
        <v>43</v>
      </c>
      <c r="R71" s="6">
        <v>35</v>
      </c>
      <c r="S71" s="1"/>
    </row>
    <row r="72" spans="1:19" x14ac:dyDescent="0.25">
      <c r="A72" s="22">
        <v>12</v>
      </c>
      <c r="B72" s="6">
        <v>14331</v>
      </c>
      <c r="C72" s="6">
        <v>449148</v>
      </c>
      <c r="D72" s="6">
        <v>17276</v>
      </c>
      <c r="E72" s="6">
        <f t="shared" si="0"/>
        <v>466424</v>
      </c>
      <c r="F72" s="1"/>
      <c r="G72" s="6">
        <v>2676</v>
      </c>
      <c r="H72" s="6">
        <v>3744</v>
      </c>
      <c r="I72" s="6">
        <v>79</v>
      </c>
      <c r="J72" s="6">
        <v>81</v>
      </c>
      <c r="K72" s="6">
        <v>0</v>
      </c>
      <c r="L72" s="6">
        <v>0</v>
      </c>
      <c r="M72" s="6">
        <v>0</v>
      </c>
      <c r="N72" s="6">
        <v>0</v>
      </c>
      <c r="O72" s="6">
        <v>1</v>
      </c>
      <c r="P72" s="6">
        <v>1</v>
      </c>
      <c r="Q72" s="6">
        <v>73</v>
      </c>
      <c r="R72" s="6">
        <v>55</v>
      </c>
      <c r="S72" s="1"/>
    </row>
    <row r="73" spans="1:19" x14ac:dyDescent="0.25">
      <c r="A73" s="20" t="s">
        <v>9</v>
      </c>
      <c r="B73" s="21">
        <f>+AVERAGE(B74:B85)</f>
        <v>4969.916666666667</v>
      </c>
      <c r="C73" s="21">
        <f>+AVERAGE(C74:C85)</f>
        <v>229964.08333333334</v>
      </c>
      <c r="D73" s="21">
        <f>+AVERAGE(D74:D85)</f>
        <v>5688.75</v>
      </c>
      <c r="E73" s="21">
        <f t="shared" ref="E73:E136" si="1">+C73+D73</f>
        <v>235652.83333333334</v>
      </c>
      <c r="F73" s="16"/>
      <c r="G73" s="21">
        <v>27244</v>
      </c>
      <c r="H73" s="21">
        <v>20525</v>
      </c>
      <c r="I73" s="21">
        <v>259</v>
      </c>
      <c r="J73" s="21">
        <v>130</v>
      </c>
      <c r="K73" s="21">
        <v>24</v>
      </c>
      <c r="L73" s="21">
        <v>0</v>
      </c>
      <c r="M73" s="21">
        <v>15</v>
      </c>
      <c r="N73" s="21">
        <v>0</v>
      </c>
      <c r="O73" s="21">
        <v>0</v>
      </c>
      <c r="P73" s="21">
        <v>0</v>
      </c>
      <c r="Q73" s="21">
        <v>339</v>
      </c>
      <c r="R73" s="21">
        <v>84</v>
      </c>
      <c r="S73" s="16"/>
    </row>
    <row r="74" spans="1:19" x14ac:dyDescent="0.25">
      <c r="A74" s="22">
        <v>1</v>
      </c>
      <c r="B74" s="6">
        <v>4367</v>
      </c>
      <c r="C74" s="6">
        <v>242900</v>
      </c>
      <c r="D74" s="6">
        <v>5131</v>
      </c>
      <c r="E74" s="6">
        <f t="shared" si="1"/>
        <v>248031</v>
      </c>
      <c r="F74" s="1"/>
      <c r="G74" s="6">
        <v>1970</v>
      </c>
      <c r="H74" s="6">
        <v>1436</v>
      </c>
      <c r="I74" s="6">
        <v>19</v>
      </c>
      <c r="J74" s="6">
        <v>11</v>
      </c>
      <c r="K74" s="6">
        <v>3</v>
      </c>
      <c r="L74" s="6">
        <v>0</v>
      </c>
      <c r="M74" s="6">
        <v>3</v>
      </c>
      <c r="N74" s="6">
        <v>0</v>
      </c>
      <c r="O74" s="6">
        <v>0</v>
      </c>
      <c r="P74" s="6">
        <v>0</v>
      </c>
      <c r="Q74" s="6">
        <v>24</v>
      </c>
      <c r="R74" s="6">
        <v>8</v>
      </c>
      <c r="S74" s="1"/>
    </row>
    <row r="75" spans="1:19" x14ac:dyDescent="0.25">
      <c r="A75" s="22">
        <v>2</v>
      </c>
      <c r="B75" s="6">
        <v>4477</v>
      </c>
      <c r="C75" s="6">
        <v>237265</v>
      </c>
      <c r="D75" s="6">
        <v>5422</v>
      </c>
      <c r="E75" s="6">
        <f t="shared" si="1"/>
        <v>242687</v>
      </c>
      <c r="F75" s="1"/>
      <c r="G75" s="6">
        <v>2575</v>
      </c>
      <c r="H75" s="6">
        <v>1989</v>
      </c>
      <c r="I75" s="6">
        <v>24</v>
      </c>
      <c r="J75" s="6">
        <v>9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23</v>
      </c>
      <c r="R75" s="6">
        <v>2</v>
      </c>
      <c r="S75" s="1"/>
    </row>
    <row r="76" spans="1:19" x14ac:dyDescent="0.25">
      <c r="A76" s="22">
        <v>3</v>
      </c>
      <c r="B76" s="6">
        <v>4584</v>
      </c>
      <c r="C76" s="6">
        <v>241949</v>
      </c>
      <c r="D76" s="6">
        <v>5587</v>
      </c>
      <c r="E76" s="6">
        <f t="shared" si="1"/>
        <v>247536</v>
      </c>
      <c r="F76" s="1"/>
      <c r="G76" s="6">
        <v>2772</v>
      </c>
      <c r="H76" s="6">
        <v>2148</v>
      </c>
      <c r="I76" s="6">
        <v>24</v>
      </c>
      <c r="J76" s="6">
        <v>15</v>
      </c>
      <c r="K76" s="6">
        <v>2</v>
      </c>
      <c r="L76" s="6">
        <v>0</v>
      </c>
      <c r="M76" s="6">
        <v>1</v>
      </c>
      <c r="N76" s="6">
        <v>0</v>
      </c>
      <c r="O76" s="6">
        <v>0</v>
      </c>
      <c r="P76" s="6">
        <v>0</v>
      </c>
      <c r="Q76" s="6">
        <v>30</v>
      </c>
      <c r="R76" s="6">
        <v>9</v>
      </c>
      <c r="S76" s="1"/>
    </row>
    <row r="77" spans="1:19" x14ac:dyDescent="0.25">
      <c r="A77" s="22">
        <v>4</v>
      </c>
      <c r="B77" s="6">
        <v>4669</v>
      </c>
      <c r="C77" s="6">
        <v>243568</v>
      </c>
      <c r="D77" s="6">
        <v>5772</v>
      </c>
      <c r="E77" s="6">
        <f t="shared" si="1"/>
        <v>249340</v>
      </c>
      <c r="F77" s="1"/>
      <c r="G77" s="6">
        <v>2498</v>
      </c>
      <c r="H77" s="6">
        <v>1908</v>
      </c>
      <c r="I77" s="6">
        <v>17</v>
      </c>
      <c r="J77" s="6">
        <v>8</v>
      </c>
      <c r="K77" s="6">
        <v>4</v>
      </c>
      <c r="L77" s="6">
        <v>0</v>
      </c>
      <c r="M77" s="6">
        <v>3</v>
      </c>
      <c r="N77" s="6">
        <v>0</v>
      </c>
      <c r="O77" s="6">
        <v>0</v>
      </c>
      <c r="P77" s="6">
        <v>0</v>
      </c>
      <c r="Q77" s="6">
        <v>31</v>
      </c>
      <c r="R77" s="6">
        <v>6</v>
      </c>
      <c r="S77" s="1"/>
    </row>
    <row r="78" spans="1:19" x14ac:dyDescent="0.25">
      <c r="A78" s="22">
        <v>5</v>
      </c>
      <c r="B78" s="6">
        <v>4743</v>
      </c>
      <c r="C78" s="6">
        <v>242059</v>
      </c>
      <c r="D78" s="6">
        <v>5925</v>
      </c>
      <c r="E78" s="6">
        <f t="shared" si="1"/>
        <v>247984</v>
      </c>
      <c r="F78" s="1"/>
      <c r="G78" s="6">
        <v>2484</v>
      </c>
      <c r="H78" s="6">
        <v>1827</v>
      </c>
      <c r="I78" s="6">
        <v>25</v>
      </c>
      <c r="J78" s="6">
        <v>10</v>
      </c>
      <c r="K78" s="6">
        <v>3</v>
      </c>
      <c r="L78" s="6">
        <v>0</v>
      </c>
      <c r="M78" s="6">
        <v>1</v>
      </c>
      <c r="N78" s="6">
        <v>0</v>
      </c>
      <c r="O78" s="6">
        <v>0</v>
      </c>
      <c r="P78" s="6">
        <v>0</v>
      </c>
      <c r="Q78" s="6">
        <v>29</v>
      </c>
      <c r="R78" s="6">
        <v>3</v>
      </c>
      <c r="S78" s="1"/>
    </row>
    <row r="79" spans="1:19" x14ac:dyDescent="0.25">
      <c r="A79" s="22">
        <v>6</v>
      </c>
      <c r="B79" s="6">
        <v>4822</v>
      </c>
      <c r="C79" s="6">
        <v>232027</v>
      </c>
      <c r="D79" s="6">
        <v>5609</v>
      </c>
      <c r="E79" s="6">
        <f t="shared" si="1"/>
        <v>237636</v>
      </c>
      <c r="F79" s="1"/>
      <c r="G79" s="6">
        <v>2331</v>
      </c>
      <c r="H79" s="6">
        <v>1712</v>
      </c>
      <c r="I79" s="6">
        <v>23</v>
      </c>
      <c r="J79" s="6">
        <v>10</v>
      </c>
      <c r="K79" s="6">
        <v>2</v>
      </c>
      <c r="L79" s="6">
        <v>0</v>
      </c>
      <c r="M79" s="6">
        <v>1</v>
      </c>
      <c r="N79" s="6">
        <v>0</v>
      </c>
      <c r="O79" s="6">
        <v>0</v>
      </c>
      <c r="P79" s="6">
        <v>0</v>
      </c>
      <c r="Q79" s="6">
        <v>18</v>
      </c>
      <c r="R79" s="6">
        <v>6</v>
      </c>
      <c r="S79" s="1"/>
    </row>
    <row r="80" spans="1:19" x14ac:dyDescent="0.25">
      <c r="A80" s="22">
        <v>7</v>
      </c>
      <c r="B80" s="6">
        <v>4960</v>
      </c>
      <c r="C80" s="6">
        <v>227341</v>
      </c>
      <c r="D80" s="6">
        <v>5961</v>
      </c>
      <c r="E80" s="6">
        <f t="shared" si="1"/>
        <v>233302</v>
      </c>
      <c r="F80" s="1"/>
      <c r="G80" s="6">
        <v>2322</v>
      </c>
      <c r="H80" s="6">
        <v>1721</v>
      </c>
      <c r="I80" s="6">
        <v>30</v>
      </c>
      <c r="J80" s="6">
        <v>16</v>
      </c>
      <c r="K80" s="6">
        <v>1</v>
      </c>
      <c r="L80" s="6">
        <v>0</v>
      </c>
      <c r="M80" s="6">
        <v>1</v>
      </c>
      <c r="N80" s="6">
        <v>0</v>
      </c>
      <c r="O80" s="6">
        <v>0</v>
      </c>
      <c r="P80" s="6">
        <v>0</v>
      </c>
      <c r="Q80" s="6">
        <v>36</v>
      </c>
      <c r="R80" s="6">
        <v>18</v>
      </c>
      <c r="S80" s="1"/>
    </row>
    <row r="81" spans="1:19" x14ac:dyDescent="0.25">
      <c r="A81" s="22">
        <v>8</v>
      </c>
      <c r="B81" s="6">
        <v>5052</v>
      </c>
      <c r="C81" s="6">
        <v>216101</v>
      </c>
      <c r="D81" s="6">
        <v>5706</v>
      </c>
      <c r="E81" s="6">
        <f t="shared" si="1"/>
        <v>221807</v>
      </c>
      <c r="F81" s="1"/>
      <c r="G81" s="6">
        <v>2090</v>
      </c>
      <c r="H81" s="6">
        <v>1599</v>
      </c>
      <c r="I81" s="6">
        <v>18</v>
      </c>
      <c r="J81" s="6">
        <v>9</v>
      </c>
      <c r="K81" s="6">
        <v>1</v>
      </c>
      <c r="L81" s="6">
        <v>0</v>
      </c>
      <c r="M81" s="6">
        <v>1</v>
      </c>
      <c r="N81" s="6">
        <v>0</v>
      </c>
      <c r="O81" s="6">
        <v>0</v>
      </c>
      <c r="P81" s="6">
        <v>0</v>
      </c>
      <c r="Q81" s="6">
        <v>28</v>
      </c>
      <c r="R81" s="6">
        <v>6</v>
      </c>
      <c r="S81" s="1"/>
    </row>
    <row r="82" spans="1:19" x14ac:dyDescent="0.25">
      <c r="A82" s="22">
        <v>9</v>
      </c>
      <c r="B82" s="6">
        <v>5142</v>
      </c>
      <c r="C82" s="6">
        <v>213012</v>
      </c>
      <c r="D82" s="6">
        <v>5860</v>
      </c>
      <c r="E82" s="6">
        <f t="shared" si="1"/>
        <v>218872</v>
      </c>
      <c r="F82" s="1"/>
      <c r="G82" s="6">
        <v>2376</v>
      </c>
      <c r="H82" s="6">
        <v>1776</v>
      </c>
      <c r="I82" s="6">
        <v>26</v>
      </c>
      <c r="J82" s="6">
        <v>13</v>
      </c>
      <c r="K82" s="6">
        <v>1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35</v>
      </c>
      <c r="R82" s="6">
        <v>7</v>
      </c>
      <c r="S82" s="1"/>
    </row>
    <row r="83" spans="1:19" x14ac:dyDescent="0.25">
      <c r="A83" s="22">
        <v>10</v>
      </c>
      <c r="B83" s="6">
        <v>5377</v>
      </c>
      <c r="C83" s="6">
        <v>216724</v>
      </c>
      <c r="D83" s="6">
        <v>6077</v>
      </c>
      <c r="E83" s="6">
        <f t="shared" si="1"/>
        <v>222801</v>
      </c>
      <c r="F83" s="1"/>
      <c r="G83" s="6">
        <v>2086</v>
      </c>
      <c r="H83" s="6">
        <v>1518</v>
      </c>
      <c r="I83" s="6">
        <v>18</v>
      </c>
      <c r="J83" s="6">
        <v>10</v>
      </c>
      <c r="K83" s="6">
        <v>3</v>
      </c>
      <c r="L83" s="6">
        <v>0</v>
      </c>
      <c r="M83" s="6">
        <v>2</v>
      </c>
      <c r="N83" s="6">
        <v>0</v>
      </c>
      <c r="O83" s="6">
        <v>0</v>
      </c>
      <c r="P83" s="6">
        <v>0</v>
      </c>
      <c r="Q83" s="6">
        <v>28</v>
      </c>
      <c r="R83" s="6">
        <v>6</v>
      </c>
      <c r="S83" s="1"/>
    </row>
    <row r="84" spans="1:19" x14ac:dyDescent="0.25">
      <c r="A84" s="22">
        <v>11</v>
      </c>
      <c r="B84" s="6">
        <v>5615</v>
      </c>
      <c r="C84" s="6">
        <v>212968</v>
      </c>
      <c r="D84" s="6">
        <v>5896</v>
      </c>
      <c r="E84" s="6">
        <f t="shared" si="1"/>
        <v>218864</v>
      </c>
      <c r="F84" s="1"/>
      <c r="G84" s="6">
        <v>1956</v>
      </c>
      <c r="H84" s="6">
        <v>1502</v>
      </c>
      <c r="I84" s="6">
        <v>19</v>
      </c>
      <c r="J84" s="6">
        <v>15</v>
      </c>
      <c r="K84" s="6">
        <v>2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24</v>
      </c>
      <c r="R84" s="6">
        <v>4</v>
      </c>
      <c r="S84" s="1"/>
    </row>
    <row r="85" spans="1:19" x14ac:dyDescent="0.25">
      <c r="A85" s="22">
        <v>12</v>
      </c>
      <c r="B85" s="6">
        <v>5831</v>
      </c>
      <c r="C85" s="6">
        <v>233655</v>
      </c>
      <c r="D85" s="6">
        <v>5319</v>
      </c>
      <c r="E85" s="6">
        <f t="shared" si="1"/>
        <v>238974</v>
      </c>
      <c r="F85" s="1"/>
      <c r="G85" s="6">
        <v>1784</v>
      </c>
      <c r="H85" s="6">
        <v>1389</v>
      </c>
      <c r="I85" s="6">
        <v>16</v>
      </c>
      <c r="J85" s="6">
        <v>4</v>
      </c>
      <c r="K85" s="6">
        <v>2</v>
      </c>
      <c r="L85" s="6">
        <v>0</v>
      </c>
      <c r="M85" s="6">
        <v>2</v>
      </c>
      <c r="N85" s="6">
        <v>0</v>
      </c>
      <c r="O85" s="6">
        <v>0</v>
      </c>
      <c r="P85" s="6">
        <v>0</v>
      </c>
      <c r="Q85" s="6">
        <v>33</v>
      </c>
      <c r="R85" s="6">
        <v>9</v>
      </c>
      <c r="S85" s="1"/>
    </row>
    <row r="86" spans="1:19" x14ac:dyDescent="0.25">
      <c r="A86" s="20" t="s">
        <v>5</v>
      </c>
      <c r="B86" s="21">
        <f>+AVERAGE(B87:B98)</f>
        <v>418073.5</v>
      </c>
      <c r="C86" s="21">
        <f>+AVERAGE(C87:C98)</f>
        <v>3086230</v>
      </c>
      <c r="D86" s="21">
        <f>+AVERAGE(D87:D98)</f>
        <v>210179.5</v>
      </c>
      <c r="E86" s="21">
        <f t="shared" si="1"/>
        <v>3296409.5</v>
      </c>
      <c r="F86" s="16"/>
      <c r="G86" s="21">
        <v>201830</v>
      </c>
      <c r="H86" s="21">
        <v>202570</v>
      </c>
      <c r="I86" s="21">
        <v>3730</v>
      </c>
      <c r="J86" s="21">
        <v>2430</v>
      </c>
      <c r="K86" s="21">
        <v>377</v>
      </c>
      <c r="L86" s="21">
        <v>1</v>
      </c>
      <c r="M86" s="21">
        <v>254</v>
      </c>
      <c r="N86" s="21">
        <v>1</v>
      </c>
      <c r="O86" s="21">
        <v>167</v>
      </c>
      <c r="P86" s="21">
        <v>24</v>
      </c>
      <c r="Q86" s="21">
        <v>3701</v>
      </c>
      <c r="R86" s="21">
        <v>1368</v>
      </c>
      <c r="S86" s="16"/>
    </row>
    <row r="87" spans="1:19" x14ac:dyDescent="0.25">
      <c r="A87" s="22">
        <v>1</v>
      </c>
      <c r="B87" s="6">
        <v>412363</v>
      </c>
      <c r="C87" s="6">
        <v>3103055</v>
      </c>
      <c r="D87" s="6">
        <v>127031</v>
      </c>
      <c r="E87" s="6">
        <f t="shared" si="1"/>
        <v>3230086</v>
      </c>
      <c r="F87" s="1"/>
      <c r="G87" s="6">
        <v>14177</v>
      </c>
      <c r="H87" s="6">
        <v>12603</v>
      </c>
      <c r="I87" s="6">
        <v>273</v>
      </c>
      <c r="J87" s="6">
        <v>233</v>
      </c>
      <c r="K87" s="6">
        <v>26</v>
      </c>
      <c r="L87" s="6">
        <v>0</v>
      </c>
      <c r="M87" s="6">
        <v>24</v>
      </c>
      <c r="N87" s="6">
        <v>0</v>
      </c>
      <c r="O87" s="6">
        <v>16</v>
      </c>
      <c r="P87" s="6">
        <v>1</v>
      </c>
      <c r="Q87" s="6">
        <v>206</v>
      </c>
      <c r="R87" s="6">
        <v>90</v>
      </c>
      <c r="S87" s="1"/>
    </row>
    <row r="88" spans="1:19" x14ac:dyDescent="0.25">
      <c r="A88" s="22">
        <v>2</v>
      </c>
      <c r="B88" s="6">
        <v>414380</v>
      </c>
      <c r="C88" s="6">
        <v>2933313</v>
      </c>
      <c r="D88" s="6">
        <v>172924</v>
      </c>
      <c r="E88" s="6">
        <f t="shared" si="1"/>
        <v>3106237</v>
      </c>
      <c r="F88" s="1"/>
      <c r="G88" s="6">
        <v>16843</v>
      </c>
      <c r="H88" s="6">
        <v>15500</v>
      </c>
      <c r="I88" s="6">
        <v>327</v>
      </c>
      <c r="J88" s="6">
        <v>213</v>
      </c>
      <c r="K88" s="6">
        <v>20</v>
      </c>
      <c r="L88" s="6">
        <v>0</v>
      </c>
      <c r="M88" s="6">
        <v>22</v>
      </c>
      <c r="N88" s="6">
        <v>0</v>
      </c>
      <c r="O88" s="6">
        <v>10</v>
      </c>
      <c r="P88" s="6">
        <v>3</v>
      </c>
      <c r="Q88" s="6">
        <v>278</v>
      </c>
      <c r="R88" s="6">
        <v>109</v>
      </c>
      <c r="S88" s="1"/>
    </row>
    <row r="89" spans="1:19" x14ac:dyDescent="0.25">
      <c r="A89" s="22">
        <v>3</v>
      </c>
      <c r="B89" s="6">
        <v>416348</v>
      </c>
      <c r="C89" s="6">
        <v>2963278</v>
      </c>
      <c r="D89" s="6">
        <v>200948</v>
      </c>
      <c r="E89" s="6">
        <f t="shared" si="1"/>
        <v>3164226</v>
      </c>
      <c r="F89" s="1"/>
      <c r="G89" s="6">
        <v>17589</v>
      </c>
      <c r="H89" s="6">
        <v>17563</v>
      </c>
      <c r="I89" s="6">
        <v>292</v>
      </c>
      <c r="J89" s="6">
        <v>167</v>
      </c>
      <c r="K89" s="6">
        <v>34</v>
      </c>
      <c r="L89" s="6">
        <v>0</v>
      </c>
      <c r="M89" s="6">
        <v>10</v>
      </c>
      <c r="N89" s="6">
        <v>0</v>
      </c>
      <c r="O89" s="6">
        <v>14</v>
      </c>
      <c r="P89" s="6">
        <v>2</v>
      </c>
      <c r="Q89" s="6">
        <v>286</v>
      </c>
      <c r="R89" s="6">
        <v>93</v>
      </c>
      <c r="S89" s="1"/>
    </row>
    <row r="90" spans="1:19" x14ac:dyDescent="0.25">
      <c r="A90" s="22">
        <v>4</v>
      </c>
      <c r="B90" s="6">
        <v>417206</v>
      </c>
      <c r="C90" s="6">
        <v>3029799</v>
      </c>
      <c r="D90" s="6">
        <v>213666</v>
      </c>
      <c r="E90" s="6">
        <f t="shared" si="1"/>
        <v>3243465</v>
      </c>
      <c r="F90" s="1"/>
      <c r="G90" s="6">
        <v>15642</v>
      </c>
      <c r="H90" s="6">
        <v>15941</v>
      </c>
      <c r="I90" s="6">
        <v>608</v>
      </c>
      <c r="J90" s="6">
        <v>422</v>
      </c>
      <c r="K90" s="6">
        <v>33</v>
      </c>
      <c r="L90" s="6">
        <v>0</v>
      </c>
      <c r="M90" s="6">
        <v>27</v>
      </c>
      <c r="N90" s="6">
        <v>0</v>
      </c>
      <c r="O90" s="6">
        <v>14</v>
      </c>
      <c r="P90" s="6">
        <v>2</v>
      </c>
      <c r="Q90" s="6">
        <v>288</v>
      </c>
      <c r="R90" s="6">
        <v>86</v>
      </c>
      <c r="S90" s="1"/>
    </row>
    <row r="91" spans="1:19" x14ac:dyDescent="0.25">
      <c r="A91" s="22">
        <v>5</v>
      </c>
      <c r="B91" s="6">
        <v>417967</v>
      </c>
      <c r="C91" s="6">
        <v>3070507</v>
      </c>
      <c r="D91" s="6">
        <v>217257</v>
      </c>
      <c r="E91" s="6">
        <f t="shared" si="1"/>
        <v>3287764</v>
      </c>
      <c r="F91" s="1"/>
      <c r="G91" s="6">
        <v>16116</v>
      </c>
      <c r="H91" s="6">
        <v>15895</v>
      </c>
      <c r="I91" s="6">
        <v>258</v>
      </c>
      <c r="J91" s="6">
        <v>193</v>
      </c>
      <c r="K91" s="6">
        <v>24</v>
      </c>
      <c r="L91" s="6">
        <v>0</v>
      </c>
      <c r="M91" s="6">
        <v>18</v>
      </c>
      <c r="N91" s="6">
        <v>0</v>
      </c>
      <c r="O91" s="6">
        <v>10</v>
      </c>
      <c r="P91" s="6">
        <v>0</v>
      </c>
      <c r="Q91" s="6">
        <v>214</v>
      </c>
      <c r="R91" s="6">
        <v>65</v>
      </c>
      <c r="S91" s="1"/>
    </row>
    <row r="92" spans="1:19" x14ac:dyDescent="0.25">
      <c r="A92" s="22">
        <v>6</v>
      </c>
      <c r="B92" s="6">
        <v>417632</v>
      </c>
      <c r="C92" s="6">
        <v>3099495</v>
      </c>
      <c r="D92" s="6">
        <v>216643</v>
      </c>
      <c r="E92" s="6">
        <f t="shared" si="1"/>
        <v>3316138</v>
      </c>
      <c r="F92" s="1"/>
      <c r="G92" s="6">
        <v>16212</v>
      </c>
      <c r="H92" s="6">
        <v>16426</v>
      </c>
      <c r="I92" s="6">
        <v>241</v>
      </c>
      <c r="J92" s="6">
        <v>174</v>
      </c>
      <c r="K92" s="6">
        <v>30</v>
      </c>
      <c r="L92" s="6">
        <v>1</v>
      </c>
      <c r="M92" s="6">
        <v>22</v>
      </c>
      <c r="N92" s="6">
        <v>1</v>
      </c>
      <c r="O92" s="6">
        <v>13</v>
      </c>
      <c r="P92" s="6">
        <v>1</v>
      </c>
      <c r="Q92" s="6">
        <v>139</v>
      </c>
      <c r="R92" s="6">
        <v>38</v>
      </c>
      <c r="S92" s="1"/>
    </row>
    <row r="93" spans="1:19" x14ac:dyDescent="0.25">
      <c r="A93" s="22">
        <v>7</v>
      </c>
      <c r="B93" s="6">
        <v>418716</v>
      </c>
      <c r="C93" s="6">
        <v>3120019</v>
      </c>
      <c r="D93" s="6">
        <v>230767</v>
      </c>
      <c r="E93" s="6">
        <f t="shared" si="1"/>
        <v>3350786</v>
      </c>
      <c r="F93" s="1"/>
      <c r="G93" s="6">
        <v>17953</v>
      </c>
      <c r="H93" s="6">
        <v>17846</v>
      </c>
      <c r="I93" s="6">
        <v>369</v>
      </c>
      <c r="J93" s="6">
        <v>207</v>
      </c>
      <c r="K93" s="6">
        <v>35</v>
      </c>
      <c r="L93" s="6">
        <v>0</v>
      </c>
      <c r="M93" s="6">
        <v>20</v>
      </c>
      <c r="N93" s="6">
        <v>0</v>
      </c>
      <c r="O93" s="6">
        <v>14</v>
      </c>
      <c r="P93" s="6">
        <v>1</v>
      </c>
      <c r="Q93" s="6">
        <v>272</v>
      </c>
      <c r="R93" s="6">
        <v>79</v>
      </c>
      <c r="S93" s="1"/>
    </row>
    <row r="94" spans="1:19" x14ac:dyDescent="0.25">
      <c r="A94" s="22">
        <v>8</v>
      </c>
      <c r="B94" s="6">
        <v>419667</v>
      </c>
      <c r="C94" s="6">
        <v>3129875</v>
      </c>
      <c r="D94" s="6">
        <v>238137</v>
      </c>
      <c r="E94" s="6">
        <f t="shared" si="1"/>
        <v>3368012</v>
      </c>
      <c r="F94" s="1"/>
      <c r="G94" s="6">
        <v>16346</v>
      </c>
      <c r="H94" s="6">
        <v>16666</v>
      </c>
      <c r="I94" s="6">
        <v>287</v>
      </c>
      <c r="J94" s="6">
        <v>205</v>
      </c>
      <c r="K94" s="6">
        <v>32</v>
      </c>
      <c r="L94" s="6">
        <v>0</v>
      </c>
      <c r="M94" s="6">
        <v>22</v>
      </c>
      <c r="N94" s="6">
        <v>0</v>
      </c>
      <c r="O94" s="6">
        <v>13</v>
      </c>
      <c r="P94" s="6">
        <v>2</v>
      </c>
      <c r="Q94" s="6">
        <v>414</v>
      </c>
      <c r="R94" s="6">
        <v>137</v>
      </c>
      <c r="S94" s="1"/>
    </row>
    <row r="95" spans="1:19" x14ac:dyDescent="0.25">
      <c r="A95" s="22">
        <v>9</v>
      </c>
      <c r="B95" s="6">
        <v>420840</v>
      </c>
      <c r="C95" s="6">
        <v>3136668</v>
      </c>
      <c r="D95" s="6">
        <v>246192</v>
      </c>
      <c r="E95" s="6">
        <f t="shared" si="1"/>
        <v>3382860</v>
      </c>
      <c r="F95" s="1"/>
      <c r="G95" s="6">
        <v>18732</v>
      </c>
      <c r="H95" s="6">
        <v>20225</v>
      </c>
      <c r="I95" s="6">
        <v>323</v>
      </c>
      <c r="J95" s="6">
        <v>169</v>
      </c>
      <c r="K95" s="6">
        <v>25</v>
      </c>
      <c r="L95" s="6">
        <v>0</v>
      </c>
      <c r="M95" s="6">
        <v>26</v>
      </c>
      <c r="N95" s="6">
        <v>0</v>
      </c>
      <c r="O95" s="6">
        <v>10</v>
      </c>
      <c r="P95" s="6">
        <v>4</v>
      </c>
      <c r="Q95" s="6">
        <v>566</v>
      </c>
      <c r="R95" s="6">
        <v>200</v>
      </c>
      <c r="S95" s="1"/>
    </row>
    <row r="96" spans="1:19" x14ac:dyDescent="0.25">
      <c r="A96" s="22">
        <v>10</v>
      </c>
      <c r="B96" s="6">
        <v>421851</v>
      </c>
      <c r="C96" s="6">
        <v>3202096</v>
      </c>
      <c r="D96" s="6">
        <v>242273</v>
      </c>
      <c r="E96" s="6">
        <f t="shared" si="1"/>
        <v>3444369</v>
      </c>
      <c r="F96" s="1"/>
      <c r="G96" s="6">
        <v>19554</v>
      </c>
      <c r="H96" s="6">
        <v>15399</v>
      </c>
      <c r="I96" s="6">
        <v>313</v>
      </c>
      <c r="J96" s="6">
        <v>168</v>
      </c>
      <c r="K96" s="6">
        <v>35</v>
      </c>
      <c r="L96" s="6">
        <v>0</v>
      </c>
      <c r="M96" s="6">
        <v>18</v>
      </c>
      <c r="N96" s="6">
        <v>0</v>
      </c>
      <c r="O96" s="6">
        <v>22</v>
      </c>
      <c r="P96" s="6">
        <v>1</v>
      </c>
      <c r="Q96" s="6">
        <v>483</v>
      </c>
      <c r="R96" s="6">
        <v>258</v>
      </c>
      <c r="S96" s="1"/>
    </row>
    <row r="97" spans="1:19" x14ac:dyDescent="0.25">
      <c r="A97" s="22">
        <v>11</v>
      </c>
      <c r="B97" s="6">
        <v>420478</v>
      </c>
      <c r="C97" s="6">
        <v>3194896</v>
      </c>
      <c r="D97" s="6">
        <v>239368</v>
      </c>
      <c r="E97" s="6">
        <f t="shared" si="1"/>
        <v>3434264</v>
      </c>
      <c r="F97" s="1"/>
      <c r="G97" s="6">
        <v>17725</v>
      </c>
      <c r="H97" s="6">
        <v>21862</v>
      </c>
      <c r="I97" s="6">
        <v>192</v>
      </c>
      <c r="J97" s="6">
        <v>134</v>
      </c>
      <c r="K97" s="6">
        <v>37</v>
      </c>
      <c r="L97" s="6">
        <v>0</v>
      </c>
      <c r="M97" s="6">
        <v>16</v>
      </c>
      <c r="N97" s="6">
        <v>0</v>
      </c>
      <c r="O97" s="6">
        <v>9</v>
      </c>
      <c r="P97" s="6">
        <v>4</v>
      </c>
      <c r="Q97" s="6">
        <v>370</v>
      </c>
      <c r="R97" s="6">
        <v>145</v>
      </c>
      <c r="S97" s="1"/>
    </row>
    <row r="98" spans="1:19" x14ac:dyDescent="0.25">
      <c r="A98" s="22">
        <v>12</v>
      </c>
      <c r="B98" s="6">
        <v>419434</v>
      </c>
      <c r="C98" s="6">
        <v>3051759</v>
      </c>
      <c r="D98" s="6">
        <v>176948</v>
      </c>
      <c r="E98" s="6">
        <f t="shared" si="1"/>
        <v>3228707</v>
      </c>
      <c r="F98" s="1"/>
      <c r="G98" s="6">
        <v>14941</v>
      </c>
      <c r="H98" s="6">
        <v>16644</v>
      </c>
      <c r="I98" s="6">
        <v>247</v>
      </c>
      <c r="J98" s="6">
        <v>145</v>
      </c>
      <c r="K98" s="6">
        <v>46</v>
      </c>
      <c r="L98" s="6">
        <v>0</v>
      </c>
      <c r="M98" s="6">
        <v>29</v>
      </c>
      <c r="N98" s="6">
        <v>0</v>
      </c>
      <c r="O98" s="6">
        <v>22</v>
      </c>
      <c r="P98" s="6">
        <v>3</v>
      </c>
      <c r="Q98" s="6">
        <v>185</v>
      </c>
      <c r="R98" s="6">
        <v>68</v>
      </c>
      <c r="S98" s="1"/>
    </row>
    <row r="99" spans="1:19" x14ac:dyDescent="0.25">
      <c r="A99" s="20" t="s">
        <v>1</v>
      </c>
      <c r="B99" s="21">
        <f>+AVERAGE(B100:B111)</f>
        <v>7048.166666666667</v>
      </c>
      <c r="C99" s="21">
        <f>+AVERAGE(C100:C111)</f>
        <v>431661.91666666669</v>
      </c>
      <c r="D99" s="21">
        <f>+AVERAGE(D100:D111)</f>
        <v>13262.333333333334</v>
      </c>
      <c r="E99" s="21">
        <f t="shared" si="1"/>
        <v>444924.25</v>
      </c>
      <c r="F99" s="16"/>
      <c r="G99" s="21">
        <v>33464</v>
      </c>
      <c r="H99" s="21">
        <v>33506</v>
      </c>
      <c r="I99" s="21">
        <v>825</v>
      </c>
      <c r="J99" s="21">
        <v>422</v>
      </c>
      <c r="K99" s="21">
        <v>32</v>
      </c>
      <c r="L99" s="21">
        <v>0</v>
      </c>
      <c r="M99" s="21">
        <v>23</v>
      </c>
      <c r="N99" s="21">
        <v>0</v>
      </c>
      <c r="O99" s="21">
        <v>17</v>
      </c>
      <c r="P99" s="21">
        <v>8</v>
      </c>
      <c r="Q99" s="21">
        <v>507</v>
      </c>
      <c r="R99" s="21">
        <v>170</v>
      </c>
      <c r="S99" s="16"/>
    </row>
    <row r="100" spans="1:19" x14ac:dyDescent="0.25">
      <c r="A100" s="22">
        <v>1</v>
      </c>
      <c r="B100" s="6">
        <v>6773</v>
      </c>
      <c r="C100" s="6">
        <v>409261</v>
      </c>
      <c r="D100" s="6">
        <v>9869</v>
      </c>
      <c r="E100" s="6">
        <f t="shared" si="1"/>
        <v>419130</v>
      </c>
      <c r="F100" s="1"/>
      <c r="G100" s="6">
        <v>2548</v>
      </c>
      <c r="H100" s="6">
        <v>2045</v>
      </c>
      <c r="I100" s="6">
        <v>56</v>
      </c>
      <c r="J100" s="6">
        <v>29</v>
      </c>
      <c r="K100" s="6">
        <v>2</v>
      </c>
      <c r="L100" s="6">
        <v>0</v>
      </c>
      <c r="M100" s="6">
        <v>1</v>
      </c>
      <c r="N100" s="6">
        <v>0</v>
      </c>
      <c r="O100" s="6">
        <v>1</v>
      </c>
      <c r="P100" s="6">
        <v>0</v>
      </c>
      <c r="Q100" s="6">
        <v>32</v>
      </c>
      <c r="R100" s="6">
        <v>10</v>
      </c>
      <c r="S100" s="1"/>
    </row>
    <row r="101" spans="1:19" x14ac:dyDescent="0.25">
      <c r="A101" s="22">
        <v>2</v>
      </c>
      <c r="B101" s="6">
        <v>6808</v>
      </c>
      <c r="C101" s="6">
        <v>430816</v>
      </c>
      <c r="D101" s="6">
        <v>12781</v>
      </c>
      <c r="E101" s="6">
        <f t="shared" si="1"/>
        <v>443597</v>
      </c>
      <c r="F101" s="1"/>
      <c r="G101" s="6">
        <v>2645</v>
      </c>
      <c r="H101" s="6">
        <v>1786</v>
      </c>
      <c r="I101" s="6">
        <v>63</v>
      </c>
      <c r="J101" s="6">
        <v>33</v>
      </c>
      <c r="K101" s="6">
        <v>2</v>
      </c>
      <c r="L101" s="6">
        <v>0</v>
      </c>
      <c r="M101" s="6">
        <v>3</v>
      </c>
      <c r="N101" s="6">
        <v>0</v>
      </c>
      <c r="O101" s="6">
        <v>0</v>
      </c>
      <c r="P101" s="6">
        <v>0</v>
      </c>
      <c r="Q101" s="6">
        <v>10</v>
      </c>
      <c r="R101" s="6">
        <v>7</v>
      </c>
      <c r="S101" s="1"/>
    </row>
    <row r="102" spans="1:19" x14ac:dyDescent="0.25">
      <c r="A102" s="22">
        <v>3</v>
      </c>
      <c r="B102" s="6">
        <v>6873</v>
      </c>
      <c r="C102" s="6">
        <v>425534</v>
      </c>
      <c r="D102" s="6">
        <v>14115</v>
      </c>
      <c r="E102" s="6">
        <f t="shared" si="1"/>
        <v>439649</v>
      </c>
      <c r="F102" s="1"/>
      <c r="G102" s="6">
        <v>2872</v>
      </c>
      <c r="H102" s="6">
        <v>2406</v>
      </c>
      <c r="I102" s="6">
        <v>63</v>
      </c>
      <c r="J102" s="6">
        <v>39</v>
      </c>
      <c r="K102" s="6">
        <v>3</v>
      </c>
      <c r="L102" s="6">
        <v>0</v>
      </c>
      <c r="M102" s="6">
        <v>1</v>
      </c>
      <c r="N102" s="6">
        <v>0</v>
      </c>
      <c r="O102" s="6">
        <v>1</v>
      </c>
      <c r="P102" s="6">
        <v>2</v>
      </c>
      <c r="Q102" s="6">
        <v>41</v>
      </c>
      <c r="R102" s="6">
        <v>15</v>
      </c>
      <c r="S102" s="1"/>
    </row>
    <row r="103" spans="1:19" x14ac:dyDescent="0.25">
      <c r="A103" s="22">
        <v>4</v>
      </c>
      <c r="B103" s="6">
        <v>6929</v>
      </c>
      <c r="C103" s="6">
        <v>426829</v>
      </c>
      <c r="D103" s="6">
        <v>13165</v>
      </c>
      <c r="E103" s="6">
        <f t="shared" si="1"/>
        <v>439994</v>
      </c>
      <c r="F103" s="1"/>
      <c r="G103" s="6">
        <v>2663</v>
      </c>
      <c r="H103" s="6">
        <v>3072</v>
      </c>
      <c r="I103" s="6">
        <v>57</v>
      </c>
      <c r="J103" s="6">
        <v>45</v>
      </c>
      <c r="K103" s="6">
        <v>4</v>
      </c>
      <c r="L103" s="6">
        <v>0</v>
      </c>
      <c r="M103" s="6">
        <v>4</v>
      </c>
      <c r="N103" s="6">
        <v>0</v>
      </c>
      <c r="O103" s="6">
        <v>0</v>
      </c>
      <c r="P103" s="6">
        <v>1</v>
      </c>
      <c r="Q103" s="6">
        <v>49</v>
      </c>
      <c r="R103" s="6">
        <v>11</v>
      </c>
      <c r="S103" s="1"/>
    </row>
    <row r="104" spans="1:19" x14ac:dyDescent="0.25">
      <c r="A104" s="22">
        <v>5</v>
      </c>
      <c r="B104" s="6">
        <v>6988</v>
      </c>
      <c r="C104" s="6">
        <v>426135</v>
      </c>
      <c r="D104" s="6">
        <v>15250</v>
      </c>
      <c r="E104" s="6">
        <f t="shared" si="1"/>
        <v>441385</v>
      </c>
      <c r="F104" s="1"/>
      <c r="G104" s="6">
        <v>2707</v>
      </c>
      <c r="H104" s="6">
        <v>3262</v>
      </c>
      <c r="I104" s="6">
        <v>84</v>
      </c>
      <c r="J104" s="6">
        <v>49</v>
      </c>
      <c r="K104" s="6">
        <v>2</v>
      </c>
      <c r="L104" s="6">
        <v>0</v>
      </c>
      <c r="M104" s="6">
        <v>3</v>
      </c>
      <c r="N104" s="6">
        <v>0</v>
      </c>
      <c r="O104" s="6">
        <v>2</v>
      </c>
      <c r="P104" s="6">
        <v>0</v>
      </c>
      <c r="Q104" s="6">
        <v>59</v>
      </c>
      <c r="R104" s="6">
        <v>16</v>
      </c>
      <c r="S104" s="1"/>
    </row>
    <row r="105" spans="1:19" x14ac:dyDescent="0.25">
      <c r="A105" s="22">
        <v>6</v>
      </c>
      <c r="B105" s="6">
        <v>7046</v>
      </c>
      <c r="C105" s="6">
        <v>422559</v>
      </c>
      <c r="D105" s="6">
        <v>13840</v>
      </c>
      <c r="E105" s="6">
        <f t="shared" si="1"/>
        <v>436399</v>
      </c>
      <c r="F105" s="1"/>
      <c r="G105" s="6">
        <v>2734</v>
      </c>
      <c r="H105" s="6">
        <v>2612</v>
      </c>
      <c r="I105" s="6">
        <v>48</v>
      </c>
      <c r="J105" s="6">
        <v>27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39</v>
      </c>
      <c r="R105" s="6">
        <v>10</v>
      </c>
      <c r="S105" s="1"/>
    </row>
    <row r="106" spans="1:19" x14ac:dyDescent="0.25">
      <c r="A106" s="22">
        <v>7</v>
      </c>
      <c r="B106" s="6">
        <v>7021</v>
      </c>
      <c r="C106" s="6">
        <v>429669</v>
      </c>
      <c r="D106" s="6">
        <v>14509</v>
      </c>
      <c r="E106" s="6">
        <f t="shared" si="1"/>
        <v>444178</v>
      </c>
      <c r="F106" s="1"/>
      <c r="G106" s="6">
        <v>3014</v>
      </c>
      <c r="H106" s="6">
        <v>3266</v>
      </c>
      <c r="I106" s="6">
        <v>63</v>
      </c>
      <c r="J106" s="6">
        <v>28</v>
      </c>
      <c r="K106" s="6">
        <v>5</v>
      </c>
      <c r="L106" s="6">
        <v>0</v>
      </c>
      <c r="M106" s="6">
        <v>2</v>
      </c>
      <c r="N106" s="6">
        <v>0</v>
      </c>
      <c r="O106" s="6">
        <v>2</v>
      </c>
      <c r="P106" s="6">
        <v>2</v>
      </c>
      <c r="Q106" s="6">
        <v>51</v>
      </c>
      <c r="R106" s="6">
        <v>17</v>
      </c>
      <c r="S106" s="1"/>
    </row>
    <row r="107" spans="1:19" x14ac:dyDescent="0.25">
      <c r="A107" s="22">
        <v>8</v>
      </c>
      <c r="B107" s="6">
        <v>7091</v>
      </c>
      <c r="C107" s="6">
        <v>435021</v>
      </c>
      <c r="D107" s="6">
        <v>14685</v>
      </c>
      <c r="E107" s="6">
        <f t="shared" si="1"/>
        <v>449706</v>
      </c>
      <c r="F107" s="1"/>
      <c r="G107" s="6">
        <v>2653</v>
      </c>
      <c r="H107" s="6">
        <v>2856</v>
      </c>
      <c r="I107" s="6">
        <v>48</v>
      </c>
      <c r="J107" s="6">
        <v>23</v>
      </c>
      <c r="K107" s="6">
        <v>2</v>
      </c>
      <c r="L107" s="6">
        <v>0</v>
      </c>
      <c r="M107" s="6">
        <v>3</v>
      </c>
      <c r="N107" s="6">
        <v>0</v>
      </c>
      <c r="O107" s="6">
        <v>3</v>
      </c>
      <c r="P107" s="6">
        <v>0</v>
      </c>
      <c r="Q107" s="6">
        <v>45</v>
      </c>
      <c r="R107" s="6">
        <v>9</v>
      </c>
      <c r="S107" s="1"/>
    </row>
    <row r="108" spans="1:19" x14ac:dyDescent="0.25">
      <c r="A108" s="22">
        <v>9</v>
      </c>
      <c r="B108" s="6">
        <v>7143</v>
      </c>
      <c r="C108" s="6">
        <v>445194</v>
      </c>
      <c r="D108" s="6">
        <v>14277</v>
      </c>
      <c r="E108" s="6">
        <f t="shared" si="1"/>
        <v>459471</v>
      </c>
      <c r="F108" s="1"/>
      <c r="G108" s="6">
        <v>3259</v>
      </c>
      <c r="H108" s="6">
        <v>4688</v>
      </c>
      <c r="I108" s="6">
        <v>97</v>
      </c>
      <c r="J108" s="6">
        <v>32</v>
      </c>
      <c r="K108" s="6">
        <v>3</v>
      </c>
      <c r="L108" s="6">
        <v>0</v>
      </c>
      <c r="M108" s="6">
        <v>2</v>
      </c>
      <c r="N108" s="6">
        <v>0</v>
      </c>
      <c r="O108" s="6">
        <v>1</v>
      </c>
      <c r="P108" s="6">
        <v>2</v>
      </c>
      <c r="Q108" s="6">
        <v>35</v>
      </c>
      <c r="R108" s="6">
        <v>13</v>
      </c>
      <c r="S108" s="1"/>
    </row>
    <row r="109" spans="1:19" x14ac:dyDescent="0.25">
      <c r="A109" s="22">
        <v>10</v>
      </c>
      <c r="B109" s="6">
        <v>7224</v>
      </c>
      <c r="C109" s="6">
        <v>448002</v>
      </c>
      <c r="D109" s="6">
        <v>13411</v>
      </c>
      <c r="E109" s="6">
        <f t="shared" si="1"/>
        <v>461413</v>
      </c>
      <c r="F109" s="1"/>
      <c r="G109" s="6">
        <v>2937</v>
      </c>
      <c r="H109" s="6">
        <v>2630</v>
      </c>
      <c r="I109" s="6">
        <v>89</v>
      </c>
      <c r="J109" s="6">
        <v>44</v>
      </c>
      <c r="K109" s="6">
        <v>1</v>
      </c>
      <c r="L109" s="6">
        <v>0</v>
      </c>
      <c r="M109" s="6">
        <v>3</v>
      </c>
      <c r="N109" s="6">
        <v>0</v>
      </c>
      <c r="O109" s="6">
        <v>4</v>
      </c>
      <c r="P109" s="6">
        <v>1</v>
      </c>
      <c r="Q109" s="6">
        <v>34</v>
      </c>
      <c r="R109" s="6">
        <v>13</v>
      </c>
      <c r="S109" s="1"/>
    </row>
    <row r="110" spans="1:19" x14ac:dyDescent="0.25">
      <c r="A110" s="22">
        <v>11</v>
      </c>
      <c r="B110" s="6">
        <v>7276</v>
      </c>
      <c r="C110" s="6">
        <v>445671</v>
      </c>
      <c r="D110" s="6">
        <v>11176</v>
      </c>
      <c r="E110" s="6">
        <f t="shared" si="1"/>
        <v>456847</v>
      </c>
      <c r="F110" s="1"/>
      <c r="G110" s="6">
        <v>2923</v>
      </c>
      <c r="H110" s="6">
        <v>2471</v>
      </c>
      <c r="I110" s="6">
        <v>95</v>
      </c>
      <c r="J110" s="6">
        <v>36</v>
      </c>
      <c r="K110" s="6">
        <v>7</v>
      </c>
      <c r="L110" s="6">
        <v>0</v>
      </c>
      <c r="M110" s="6">
        <v>0</v>
      </c>
      <c r="N110" s="6">
        <v>0</v>
      </c>
      <c r="O110" s="6">
        <v>2</v>
      </c>
      <c r="P110" s="6">
        <v>0</v>
      </c>
      <c r="Q110" s="6">
        <v>30</v>
      </c>
      <c r="R110" s="6">
        <v>14</v>
      </c>
      <c r="S110" s="1"/>
    </row>
    <row r="111" spans="1:19" x14ac:dyDescent="0.25">
      <c r="A111" s="22">
        <v>12</v>
      </c>
      <c r="B111" s="6">
        <v>7406</v>
      </c>
      <c r="C111" s="6">
        <v>435252</v>
      </c>
      <c r="D111" s="6">
        <v>12070</v>
      </c>
      <c r="E111" s="6">
        <f t="shared" si="1"/>
        <v>447322</v>
      </c>
      <c r="F111" s="1"/>
      <c r="G111" s="6">
        <v>2509</v>
      </c>
      <c r="H111" s="6">
        <v>2412</v>
      </c>
      <c r="I111" s="6">
        <v>62</v>
      </c>
      <c r="J111" s="6">
        <v>37</v>
      </c>
      <c r="K111" s="6">
        <v>1</v>
      </c>
      <c r="L111" s="6">
        <v>0</v>
      </c>
      <c r="M111" s="6">
        <v>1</v>
      </c>
      <c r="N111" s="6">
        <v>0</v>
      </c>
      <c r="O111" s="6">
        <v>1</v>
      </c>
      <c r="P111" s="6">
        <v>0</v>
      </c>
      <c r="Q111" s="6">
        <v>82</v>
      </c>
      <c r="R111" s="6">
        <v>35</v>
      </c>
      <c r="S111" s="1"/>
    </row>
    <row r="112" spans="1:19" x14ac:dyDescent="0.25">
      <c r="A112" s="20" t="s">
        <v>3</v>
      </c>
      <c r="B112" s="21">
        <f>+AVERAGE(B113:B124)</f>
        <v>1528</v>
      </c>
      <c r="C112" s="21">
        <f>+AVERAGE(C113:C124)</f>
        <v>76904.333333333328</v>
      </c>
      <c r="D112" s="21">
        <f>+AVERAGE(D113:D124)</f>
        <v>552.58333333333337</v>
      </c>
      <c r="E112" s="21">
        <f t="shared" si="1"/>
        <v>77456.916666666657</v>
      </c>
      <c r="F112" s="16"/>
      <c r="G112" s="21">
        <v>3464</v>
      </c>
      <c r="H112" s="21">
        <v>3273</v>
      </c>
      <c r="I112" s="21">
        <v>79</v>
      </c>
      <c r="J112" s="21">
        <v>27</v>
      </c>
      <c r="K112" s="21">
        <v>1</v>
      </c>
      <c r="L112" s="21">
        <v>0</v>
      </c>
      <c r="M112" s="21">
        <v>1</v>
      </c>
      <c r="N112" s="21">
        <v>0</v>
      </c>
      <c r="O112" s="21">
        <v>0</v>
      </c>
      <c r="P112" s="21">
        <v>0</v>
      </c>
      <c r="Q112" s="21">
        <v>52</v>
      </c>
      <c r="R112" s="21">
        <v>39</v>
      </c>
      <c r="S112" s="16"/>
    </row>
    <row r="113" spans="1:19" x14ac:dyDescent="0.25">
      <c r="A113" s="22">
        <v>1</v>
      </c>
      <c r="B113" s="6">
        <v>1460</v>
      </c>
      <c r="C113" s="6">
        <v>76072</v>
      </c>
      <c r="D113" s="6">
        <v>409</v>
      </c>
      <c r="E113" s="6">
        <f t="shared" si="1"/>
        <v>76481</v>
      </c>
      <c r="F113" s="1"/>
      <c r="G113" s="6">
        <v>245</v>
      </c>
      <c r="H113" s="6">
        <v>285</v>
      </c>
      <c r="I113" s="6">
        <v>10</v>
      </c>
      <c r="J113" s="6">
        <v>3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6</v>
      </c>
      <c r="R113" s="6">
        <v>3</v>
      </c>
      <c r="S113" s="1"/>
    </row>
    <row r="114" spans="1:19" x14ac:dyDescent="0.25">
      <c r="A114" s="22">
        <v>2</v>
      </c>
      <c r="B114" s="6">
        <v>1470</v>
      </c>
      <c r="C114" s="6">
        <v>77636</v>
      </c>
      <c r="D114" s="6">
        <v>480</v>
      </c>
      <c r="E114" s="6">
        <f t="shared" si="1"/>
        <v>78116</v>
      </c>
      <c r="F114" s="1"/>
      <c r="G114" s="6">
        <v>298</v>
      </c>
      <c r="H114" s="6">
        <v>303</v>
      </c>
      <c r="I114" s="6">
        <v>7</v>
      </c>
      <c r="J114" s="6">
        <v>6</v>
      </c>
      <c r="K114" s="6">
        <v>1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</v>
      </c>
      <c r="R114" s="6">
        <v>5</v>
      </c>
      <c r="S114" s="1"/>
    </row>
    <row r="115" spans="1:19" x14ac:dyDescent="0.25">
      <c r="A115" s="22">
        <v>3</v>
      </c>
      <c r="B115" s="6">
        <v>1496</v>
      </c>
      <c r="C115" s="6">
        <v>76930</v>
      </c>
      <c r="D115" s="6">
        <v>554</v>
      </c>
      <c r="E115" s="6">
        <f t="shared" si="1"/>
        <v>77484</v>
      </c>
      <c r="F115" s="1"/>
      <c r="G115" s="6">
        <v>294</v>
      </c>
      <c r="H115" s="6">
        <v>260</v>
      </c>
      <c r="I115" s="6">
        <v>5</v>
      </c>
      <c r="J115" s="6">
        <v>1</v>
      </c>
      <c r="K115" s="6">
        <v>0</v>
      </c>
      <c r="L115" s="6">
        <v>0</v>
      </c>
      <c r="M115" s="6">
        <v>1</v>
      </c>
      <c r="N115" s="6">
        <v>0</v>
      </c>
      <c r="O115" s="6">
        <v>0</v>
      </c>
      <c r="P115" s="6">
        <v>0</v>
      </c>
      <c r="Q115" s="6">
        <v>5</v>
      </c>
      <c r="R115" s="6">
        <v>3</v>
      </c>
      <c r="S115" s="1"/>
    </row>
    <row r="116" spans="1:19" x14ac:dyDescent="0.25">
      <c r="A116" s="22">
        <v>4</v>
      </c>
      <c r="B116" s="6">
        <v>1499</v>
      </c>
      <c r="C116" s="6">
        <v>77665</v>
      </c>
      <c r="D116" s="6">
        <v>558</v>
      </c>
      <c r="E116" s="6">
        <f t="shared" si="1"/>
        <v>78223</v>
      </c>
      <c r="F116" s="1"/>
      <c r="G116" s="6">
        <v>269</v>
      </c>
      <c r="H116" s="6">
        <v>263</v>
      </c>
      <c r="I116" s="6">
        <v>4</v>
      </c>
      <c r="J116" s="6">
        <v>3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7</v>
      </c>
      <c r="R116" s="6">
        <v>5</v>
      </c>
      <c r="S116" s="1"/>
    </row>
    <row r="117" spans="1:19" x14ac:dyDescent="0.25">
      <c r="A117" s="22">
        <v>5</v>
      </c>
      <c r="B117" s="6">
        <v>1517</v>
      </c>
      <c r="C117" s="6">
        <v>77659</v>
      </c>
      <c r="D117" s="6">
        <v>575</v>
      </c>
      <c r="E117" s="6">
        <f t="shared" si="1"/>
        <v>78234</v>
      </c>
      <c r="F117" s="1"/>
      <c r="G117" s="6">
        <v>273</v>
      </c>
      <c r="H117" s="6">
        <v>266</v>
      </c>
      <c r="I117" s="6">
        <v>5</v>
      </c>
      <c r="J117" s="6">
        <v>1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5</v>
      </c>
      <c r="R117" s="6">
        <v>2</v>
      </c>
      <c r="S117" s="1"/>
    </row>
    <row r="118" spans="1:19" x14ac:dyDescent="0.25">
      <c r="A118" s="22">
        <v>6</v>
      </c>
      <c r="B118" s="6">
        <v>1492</v>
      </c>
      <c r="C118" s="6">
        <v>78162</v>
      </c>
      <c r="D118" s="6">
        <v>599</v>
      </c>
      <c r="E118" s="6">
        <f t="shared" si="1"/>
        <v>78761</v>
      </c>
      <c r="F118" s="1"/>
      <c r="G118" s="6">
        <v>278</v>
      </c>
      <c r="H118" s="6">
        <v>96</v>
      </c>
      <c r="I118" s="6">
        <v>1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8</v>
      </c>
      <c r="R118" s="6">
        <v>8</v>
      </c>
      <c r="S118" s="1"/>
    </row>
    <row r="119" spans="1:19" x14ac:dyDescent="0.25">
      <c r="A119" s="22">
        <v>7</v>
      </c>
      <c r="B119" s="6">
        <v>1504</v>
      </c>
      <c r="C119" s="6">
        <v>78889</v>
      </c>
      <c r="D119" s="6">
        <v>585</v>
      </c>
      <c r="E119" s="6">
        <f t="shared" si="1"/>
        <v>79474</v>
      </c>
      <c r="F119" s="1"/>
      <c r="G119" s="6">
        <v>309</v>
      </c>
      <c r="H119" s="6">
        <v>302</v>
      </c>
      <c r="I119" s="6">
        <v>17</v>
      </c>
      <c r="J119" s="6">
        <v>2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1</v>
      </c>
      <c r="S119" s="1"/>
    </row>
    <row r="120" spans="1:19" x14ac:dyDescent="0.25">
      <c r="A120" s="22">
        <v>8</v>
      </c>
      <c r="B120" s="6">
        <v>1790</v>
      </c>
      <c r="C120" s="6">
        <v>53774</v>
      </c>
      <c r="D120" s="6">
        <v>330</v>
      </c>
      <c r="E120" s="6">
        <f t="shared" si="1"/>
        <v>54104</v>
      </c>
      <c r="F120" s="1"/>
      <c r="G120" s="6">
        <v>250</v>
      </c>
      <c r="H120" s="6">
        <v>278</v>
      </c>
      <c r="I120" s="6">
        <v>5</v>
      </c>
      <c r="J120" s="6">
        <v>1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4</v>
      </c>
      <c r="R120" s="6">
        <v>5</v>
      </c>
      <c r="S120" s="1"/>
    </row>
    <row r="121" spans="1:19" x14ac:dyDescent="0.25">
      <c r="A121" s="22">
        <v>9</v>
      </c>
      <c r="B121" s="6">
        <v>1518</v>
      </c>
      <c r="C121" s="6">
        <v>80192</v>
      </c>
      <c r="D121" s="6">
        <v>637</v>
      </c>
      <c r="E121" s="6">
        <f t="shared" si="1"/>
        <v>80829</v>
      </c>
      <c r="F121" s="1"/>
      <c r="G121" s="6">
        <v>333</v>
      </c>
      <c r="H121" s="6">
        <v>338</v>
      </c>
      <c r="I121" s="6">
        <v>5</v>
      </c>
      <c r="J121" s="6">
        <v>2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2</v>
      </c>
      <c r="R121" s="6">
        <v>2</v>
      </c>
      <c r="S121" s="1"/>
    </row>
    <row r="122" spans="1:19" x14ac:dyDescent="0.25">
      <c r="A122" s="22">
        <v>10</v>
      </c>
      <c r="B122" s="6">
        <v>1501</v>
      </c>
      <c r="C122" s="6">
        <v>80021</v>
      </c>
      <c r="D122" s="6">
        <v>681</v>
      </c>
      <c r="E122" s="6">
        <f t="shared" si="1"/>
        <v>80702</v>
      </c>
      <c r="F122" s="1"/>
      <c r="G122" s="6">
        <v>344</v>
      </c>
      <c r="H122" s="6">
        <v>301</v>
      </c>
      <c r="I122" s="6">
        <v>10</v>
      </c>
      <c r="J122" s="6">
        <v>4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8</v>
      </c>
      <c r="R122" s="6">
        <v>4</v>
      </c>
      <c r="S122" s="1"/>
    </row>
    <row r="123" spans="1:19" x14ac:dyDescent="0.25">
      <c r="A123" s="22">
        <v>11</v>
      </c>
      <c r="B123" s="6">
        <v>1513</v>
      </c>
      <c r="C123" s="6">
        <v>82151</v>
      </c>
      <c r="D123" s="6">
        <v>701</v>
      </c>
      <c r="E123" s="6">
        <f t="shared" si="1"/>
        <v>82852</v>
      </c>
      <c r="F123" s="1"/>
      <c r="G123" s="6">
        <v>332</v>
      </c>
      <c r="H123" s="6">
        <v>278</v>
      </c>
      <c r="I123" s="6">
        <v>4</v>
      </c>
      <c r="J123" s="6">
        <v>4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4</v>
      </c>
      <c r="R123" s="6">
        <v>1</v>
      </c>
      <c r="S123" s="1"/>
    </row>
    <row r="124" spans="1:19" x14ac:dyDescent="0.25">
      <c r="A124" s="22">
        <v>12</v>
      </c>
      <c r="B124" s="6">
        <v>1576</v>
      </c>
      <c r="C124" s="6">
        <v>83701</v>
      </c>
      <c r="D124" s="6">
        <v>522</v>
      </c>
      <c r="E124" s="6">
        <f t="shared" si="1"/>
        <v>84223</v>
      </c>
      <c r="F124" s="1"/>
      <c r="G124" s="6">
        <v>239</v>
      </c>
      <c r="H124" s="6">
        <v>303</v>
      </c>
      <c r="I124" s="6">
        <v>6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</v>
      </c>
      <c r="R124" s="6">
        <v>0</v>
      </c>
      <c r="S124" s="1"/>
    </row>
    <row r="125" spans="1:19" x14ac:dyDescent="0.25">
      <c r="A125" s="20" t="s">
        <v>7</v>
      </c>
      <c r="B125" s="21">
        <f>+AVERAGE(B126:B137)</f>
        <v>107756.41666666667</v>
      </c>
      <c r="C125" s="21">
        <f>+AVERAGE(C126:C137)</f>
        <v>2423426.3333333335</v>
      </c>
      <c r="D125" s="21">
        <f>+AVERAGE(D126:D137)</f>
        <v>133653.33333333334</v>
      </c>
      <c r="E125" s="21">
        <f t="shared" si="1"/>
        <v>2557079.666666667</v>
      </c>
      <c r="F125" s="16"/>
      <c r="G125" s="21">
        <v>242572</v>
      </c>
      <c r="H125" s="21">
        <v>219357</v>
      </c>
      <c r="I125" s="21">
        <v>6411</v>
      </c>
      <c r="J125" s="21">
        <v>3525</v>
      </c>
      <c r="K125" s="21">
        <v>191</v>
      </c>
      <c r="L125" s="21">
        <v>1</v>
      </c>
      <c r="M125" s="21">
        <v>136</v>
      </c>
      <c r="N125" s="21">
        <v>2</v>
      </c>
      <c r="O125" s="21">
        <v>114</v>
      </c>
      <c r="P125" s="21">
        <v>19</v>
      </c>
      <c r="Q125" s="21">
        <v>2905</v>
      </c>
      <c r="R125" s="21">
        <v>1214</v>
      </c>
      <c r="S125" s="16"/>
    </row>
    <row r="126" spans="1:19" x14ac:dyDescent="0.25">
      <c r="A126" s="22">
        <v>1</v>
      </c>
      <c r="B126" s="6">
        <v>92110</v>
      </c>
      <c r="C126" s="6">
        <v>2234918</v>
      </c>
      <c r="D126" s="6">
        <v>116691</v>
      </c>
      <c r="E126" s="6">
        <f t="shared" si="1"/>
        <v>2351609</v>
      </c>
      <c r="F126" s="1"/>
      <c r="G126" s="6">
        <v>17089</v>
      </c>
      <c r="H126" s="6">
        <v>15943</v>
      </c>
      <c r="I126" s="6">
        <v>543</v>
      </c>
      <c r="J126" s="6">
        <v>308</v>
      </c>
      <c r="K126" s="6">
        <v>17</v>
      </c>
      <c r="L126" s="6">
        <v>0</v>
      </c>
      <c r="M126" s="6">
        <v>13</v>
      </c>
      <c r="N126" s="6">
        <v>0</v>
      </c>
      <c r="O126" s="6">
        <v>4</v>
      </c>
      <c r="P126" s="6">
        <v>0</v>
      </c>
      <c r="Q126" s="6">
        <v>255</v>
      </c>
      <c r="R126" s="6">
        <v>96</v>
      </c>
      <c r="S126" s="1"/>
    </row>
    <row r="127" spans="1:19" x14ac:dyDescent="0.25">
      <c r="A127" s="22">
        <v>2</v>
      </c>
      <c r="B127" s="6">
        <v>95155</v>
      </c>
      <c r="C127" s="6">
        <v>2309740</v>
      </c>
      <c r="D127" s="6">
        <v>127498</v>
      </c>
      <c r="E127" s="6">
        <f t="shared" si="1"/>
        <v>2437238</v>
      </c>
      <c r="F127" s="1"/>
      <c r="G127" s="6">
        <v>19413</v>
      </c>
      <c r="H127" s="6">
        <v>16223</v>
      </c>
      <c r="I127" s="6">
        <v>514</v>
      </c>
      <c r="J127" s="6">
        <v>236</v>
      </c>
      <c r="K127" s="6">
        <v>18</v>
      </c>
      <c r="L127" s="6">
        <v>0</v>
      </c>
      <c r="M127" s="6">
        <v>15</v>
      </c>
      <c r="N127" s="6">
        <v>0</v>
      </c>
      <c r="O127" s="6">
        <v>6</v>
      </c>
      <c r="P127" s="6">
        <v>0</v>
      </c>
      <c r="Q127" s="6">
        <v>206</v>
      </c>
      <c r="R127" s="6">
        <v>79</v>
      </c>
      <c r="S127" s="1"/>
    </row>
    <row r="128" spans="1:19" x14ac:dyDescent="0.25">
      <c r="A128" s="22">
        <v>3</v>
      </c>
      <c r="B128" s="6">
        <v>98037</v>
      </c>
      <c r="C128" s="6">
        <v>2323475</v>
      </c>
      <c r="D128" s="6">
        <v>131309</v>
      </c>
      <c r="E128" s="6">
        <f t="shared" si="1"/>
        <v>2454784</v>
      </c>
      <c r="F128" s="1"/>
      <c r="G128" s="6">
        <v>20664</v>
      </c>
      <c r="H128" s="6">
        <v>18734</v>
      </c>
      <c r="I128" s="6">
        <v>509</v>
      </c>
      <c r="J128" s="6">
        <v>280</v>
      </c>
      <c r="K128" s="6">
        <v>21</v>
      </c>
      <c r="L128" s="6">
        <v>0</v>
      </c>
      <c r="M128" s="6">
        <v>7</v>
      </c>
      <c r="N128" s="6">
        <v>0</v>
      </c>
      <c r="O128" s="6">
        <v>7</v>
      </c>
      <c r="P128" s="6">
        <v>0</v>
      </c>
      <c r="Q128" s="6">
        <v>212</v>
      </c>
      <c r="R128" s="6">
        <v>88</v>
      </c>
      <c r="S128" s="1"/>
    </row>
    <row r="129" spans="1:19" x14ac:dyDescent="0.25">
      <c r="A129" s="22">
        <v>4</v>
      </c>
      <c r="B129" s="6">
        <v>100768</v>
      </c>
      <c r="C129" s="6">
        <v>2376372</v>
      </c>
      <c r="D129" s="6">
        <v>133066</v>
      </c>
      <c r="E129" s="6">
        <f t="shared" si="1"/>
        <v>2509438</v>
      </c>
      <c r="F129" s="1"/>
      <c r="G129" s="6">
        <v>19375</v>
      </c>
      <c r="H129" s="6">
        <v>17024</v>
      </c>
      <c r="I129" s="6">
        <v>614</v>
      </c>
      <c r="J129" s="6">
        <v>248</v>
      </c>
      <c r="K129" s="6">
        <v>12</v>
      </c>
      <c r="L129" s="6">
        <v>0</v>
      </c>
      <c r="M129" s="6">
        <v>15</v>
      </c>
      <c r="N129" s="6">
        <v>0</v>
      </c>
      <c r="O129" s="6">
        <v>3</v>
      </c>
      <c r="P129" s="6">
        <v>0</v>
      </c>
      <c r="Q129" s="6">
        <v>229</v>
      </c>
      <c r="R129" s="6">
        <v>70</v>
      </c>
      <c r="S129" s="1"/>
    </row>
    <row r="130" spans="1:19" x14ac:dyDescent="0.25">
      <c r="A130" s="22">
        <v>5</v>
      </c>
      <c r="B130" s="6">
        <v>103586</v>
      </c>
      <c r="C130" s="6">
        <v>2367169</v>
      </c>
      <c r="D130" s="6">
        <v>131136</v>
      </c>
      <c r="E130" s="6">
        <f t="shared" si="1"/>
        <v>2498305</v>
      </c>
      <c r="F130" s="1"/>
      <c r="G130" s="6">
        <v>19686</v>
      </c>
      <c r="H130" s="6">
        <v>18981</v>
      </c>
      <c r="I130" s="6">
        <v>488</v>
      </c>
      <c r="J130" s="6">
        <v>240</v>
      </c>
      <c r="K130" s="6">
        <v>19</v>
      </c>
      <c r="L130" s="6">
        <v>1</v>
      </c>
      <c r="M130" s="6">
        <v>14</v>
      </c>
      <c r="N130" s="6">
        <v>1</v>
      </c>
      <c r="O130" s="6">
        <v>9</v>
      </c>
      <c r="P130" s="6">
        <v>2</v>
      </c>
      <c r="Q130" s="6">
        <v>246</v>
      </c>
      <c r="R130" s="6">
        <v>99</v>
      </c>
      <c r="S130" s="1"/>
    </row>
    <row r="131" spans="1:19" x14ac:dyDescent="0.25">
      <c r="A131" s="22">
        <v>6</v>
      </c>
      <c r="B131" s="6">
        <v>106314</v>
      </c>
      <c r="C131" s="6">
        <v>2367535</v>
      </c>
      <c r="D131" s="6">
        <v>135586</v>
      </c>
      <c r="E131" s="6">
        <f t="shared" si="1"/>
        <v>2503121</v>
      </c>
      <c r="F131" s="1"/>
      <c r="G131" s="6">
        <v>19141</v>
      </c>
      <c r="H131" s="6">
        <v>17705</v>
      </c>
      <c r="I131" s="6">
        <v>484</v>
      </c>
      <c r="J131" s="6">
        <v>261</v>
      </c>
      <c r="K131" s="6">
        <v>9</v>
      </c>
      <c r="L131" s="6">
        <v>0</v>
      </c>
      <c r="M131" s="6">
        <v>3</v>
      </c>
      <c r="N131" s="6">
        <v>0</v>
      </c>
      <c r="O131" s="6">
        <v>6</v>
      </c>
      <c r="P131" s="6">
        <v>1</v>
      </c>
      <c r="Q131" s="6">
        <v>236</v>
      </c>
      <c r="R131" s="6">
        <v>89</v>
      </c>
      <c r="S131" s="1"/>
    </row>
    <row r="132" spans="1:19" x14ac:dyDescent="0.25">
      <c r="A132" s="22">
        <v>7</v>
      </c>
      <c r="B132" s="6">
        <v>108654</v>
      </c>
      <c r="C132" s="6">
        <v>2391076</v>
      </c>
      <c r="D132" s="6">
        <v>140327</v>
      </c>
      <c r="E132" s="6">
        <f t="shared" si="1"/>
        <v>2531403</v>
      </c>
      <c r="F132" s="1"/>
      <c r="G132" s="6">
        <v>21919</v>
      </c>
      <c r="H132" s="6">
        <v>19790</v>
      </c>
      <c r="I132" s="6">
        <v>668</v>
      </c>
      <c r="J132" s="6">
        <v>333</v>
      </c>
      <c r="K132" s="6">
        <v>16</v>
      </c>
      <c r="L132" s="6">
        <v>0</v>
      </c>
      <c r="M132" s="6">
        <v>12</v>
      </c>
      <c r="N132" s="6">
        <v>0</v>
      </c>
      <c r="O132" s="6">
        <v>9</v>
      </c>
      <c r="P132" s="6">
        <v>5</v>
      </c>
      <c r="Q132" s="6">
        <v>265</v>
      </c>
      <c r="R132" s="6">
        <v>122</v>
      </c>
      <c r="S132" s="1"/>
    </row>
    <row r="133" spans="1:19" x14ac:dyDescent="0.25">
      <c r="A133" s="22">
        <v>8</v>
      </c>
      <c r="B133" s="6">
        <v>111608</v>
      </c>
      <c r="C133" s="6">
        <v>2487398</v>
      </c>
      <c r="D133" s="6">
        <v>143133</v>
      </c>
      <c r="E133" s="6">
        <f t="shared" si="1"/>
        <v>2630531</v>
      </c>
      <c r="F133" s="1"/>
      <c r="G133" s="6">
        <v>20686</v>
      </c>
      <c r="H133" s="6">
        <v>18837</v>
      </c>
      <c r="I133" s="6">
        <v>543</v>
      </c>
      <c r="J133" s="6">
        <v>292</v>
      </c>
      <c r="K133" s="6">
        <v>13</v>
      </c>
      <c r="L133" s="6">
        <v>0</v>
      </c>
      <c r="M133" s="6">
        <v>11</v>
      </c>
      <c r="N133" s="6">
        <v>0</v>
      </c>
      <c r="O133" s="6">
        <v>14</v>
      </c>
      <c r="P133" s="6">
        <v>3</v>
      </c>
      <c r="Q133" s="6">
        <v>213</v>
      </c>
      <c r="R133" s="6">
        <v>103</v>
      </c>
      <c r="S133" s="1"/>
    </row>
    <row r="134" spans="1:19" x14ac:dyDescent="0.25">
      <c r="A134" s="22">
        <v>9</v>
      </c>
      <c r="B134" s="6">
        <v>114950</v>
      </c>
      <c r="C134" s="6">
        <v>2529104</v>
      </c>
      <c r="D134" s="6">
        <v>147535</v>
      </c>
      <c r="E134" s="6">
        <f t="shared" si="1"/>
        <v>2676639</v>
      </c>
      <c r="F134" s="1"/>
      <c r="G134" s="6">
        <v>22892</v>
      </c>
      <c r="H134" s="6">
        <v>20814</v>
      </c>
      <c r="I134" s="6">
        <v>578</v>
      </c>
      <c r="J134" s="6">
        <v>326</v>
      </c>
      <c r="K134" s="6">
        <v>12</v>
      </c>
      <c r="L134" s="6">
        <v>0</v>
      </c>
      <c r="M134" s="6">
        <v>8</v>
      </c>
      <c r="N134" s="6">
        <v>1</v>
      </c>
      <c r="O134" s="6">
        <v>10</v>
      </c>
      <c r="P134" s="6">
        <v>3</v>
      </c>
      <c r="Q134" s="6">
        <v>289</v>
      </c>
      <c r="R134" s="6">
        <v>130</v>
      </c>
      <c r="S134" s="1"/>
    </row>
    <row r="135" spans="1:19" x14ac:dyDescent="0.25">
      <c r="A135" s="22">
        <v>10</v>
      </c>
      <c r="B135" s="6">
        <v>117994</v>
      </c>
      <c r="C135" s="6">
        <v>2600234</v>
      </c>
      <c r="D135" s="6">
        <v>142951</v>
      </c>
      <c r="E135" s="6">
        <f t="shared" si="1"/>
        <v>2743185</v>
      </c>
      <c r="F135" s="1"/>
      <c r="G135" s="6">
        <v>22003</v>
      </c>
      <c r="H135" s="6">
        <v>19234</v>
      </c>
      <c r="I135" s="6">
        <v>477</v>
      </c>
      <c r="J135" s="6">
        <v>245</v>
      </c>
      <c r="K135" s="6">
        <v>22</v>
      </c>
      <c r="L135" s="6">
        <v>0</v>
      </c>
      <c r="M135" s="6">
        <v>17</v>
      </c>
      <c r="N135" s="6">
        <v>0</v>
      </c>
      <c r="O135" s="6">
        <v>15</v>
      </c>
      <c r="P135" s="6">
        <v>3</v>
      </c>
      <c r="Q135" s="6">
        <v>270</v>
      </c>
      <c r="R135" s="6">
        <v>123</v>
      </c>
      <c r="S135" s="1"/>
    </row>
    <row r="136" spans="1:19" x14ac:dyDescent="0.25">
      <c r="A136" s="22">
        <v>11</v>
      </c>
      <c r="B136" s="6">
        <v>120703</v>
      </c>
      <c r="C136" s="6">
        <v>2612108</v>
      </c>
      <c r="D136" s="6">
        <v>140329</v>
      </c>
      <c r="E136" s="6">
        <f t="shared" si="1"/>
        <v>2752437</v>
      </c>
      <c r="F136" s="1"/>
      <c r="G136" s="6">
        <v>20597</v>
      </c>
      <c r="H136" s="6">
        <v>18527</v>
      </c>
      <c r="I136" s="6">
        <v>513</v>
      </c>
      <c r="J136" s="6">
        <v>363</v>
      </c>
      <c r="K136" s="6">
        <v>9</v>
      </c>
      <c r="L136" s="6">
        <v>0</v>
      </c>
      <c r="M136" s="6">
        <v>12</v>
      </c>
      <c r="N136" s="6">
        <v>0</v>
      </c>
      <c r="O136" s="6">
        <v>15</v>
      </c>
      <c r="P136" s="6">
        <v>1</v>
      </c>
      <c r="Q136" s="6">
        <v>226</v>
      </c>
      <c r="R136" s="6">
        <v>95</v>
      </c>
      <c r="S136" s="1"/>
    </row>
    <row r="137" spans="1:19" x14ac:dyDescent="0.25">
      <c r="A137" s="22">
        <v>12</v>
      </c>
      <c r="B137" s="6">
        <v>123198</v>
      </c>
      <c r="C137" s="6">
        <v>2481987</v>
      </c>
      <c r="D137" s="6">
        <v>114279</v>
      </c>
      <c r="E137" s="6">
        <f t="shared" ref="E137:E138" si="2">+C137+D137</f>
        <v>2596266</v>
      </c>
      <c r="F137" s="1"/>
      <c r="G137" s="6">
        <v>19107</v>
      </c>
      <c r="H137" s="6">
        <v>17545</v>
      </c>
      <c r="I137" s="6">
        <v>480</v>
      </c>
      <c r="J137" s="6">
        <v>393</v>
      </c>
      <c r="K137" s="6">
        <v>23</v>
      </c>
      <c r="L137" s="6">
        <v>0</v>
      </c>
      <c r="M137" s="6">
        <v>9</v>
      </c>
      <c r="N137" s="6">
        <v>0</v>
      </c>
      <c r="O137" s="6">
        <v>16</v>
      </c>
      <c r="P137" s="6">
        <v>1</v>
      </c>
      <c r="Q137" s="6">
        <v>258</v>
      </c>
      <c r="R137" s="6">
        <v>120</v>
      </c>
      <c r="S137" s="1"/>
    </row>
    <row r="138" spans="1:19" x14ac:dyDescent="0.25">
      <c r="A138" s="7" t="s">
        <v>10</v>
      </c>
      <c r="B138" s="8">
        <f>+B8+B21+B34+B47+B60+B73+B86+B99+B112+B125</f>
        <v>644011.08333333326</v>
      </c>
      <c r="C138" s="8">
        <f>+C8+C21+C34+C47+C60+C73+C86+C99+C112+C125</f>
        <v>9148073.333333334</v>
      </c>
      <c r="D138" s="8">
        <f>+D8+D21+D34+D47+D60+D73+D86+D99+D112+D125</f>
        <v>508754.33333333337</v>
      </c>
      <c r="E138" s="8">
        <f t="shared" si="2"/>
        <v>9656827.6666666679</v>
      </c>
      <c r="F138" s="2"/>
      <c r="G138" s="8">
        <v>752425</v>
      </c>
      <c r="H138" s="8">
        <v>723836</v>
      </c>
      <c r="I138" s="8">
        <v>16699</v>
      </c>
      <c r="J138" s="8">
        <v>9583</v>
      </c>
      <c r="K138" s="8">
        <v>871</v>
      </c>
      <c r="L138" s="8">
        <v>2</v>
      </c>
      <c r="M138" s="8">
        <v>563</v>
      </c>
      <c r="N138" s="8">
        <v>3</v>
      </c>
      <c r="O138" s="8">
        <v>395</v>
      </c>
      <c r="P138" s="8">
        <v>65</v>
      </c>
      <c r="Q138" s="8">
        <v>10714</v>
      </c>
      <c r="R138" s="8">
        <v>4240</v>
      </c>
      <c r="S138" s="2"/>
    </row>
  </sheetData>
  <sheetProtection algorithmName="SHA-512" hashValue="BsM2jzb/aNUYQ7ktUBnTeQ818QzbCgqGGcXS/eP21uyZTDi1YVQcBhmDHU5hoMoYJ4dGGyqsGwrGLHmBXXHzxA==" saltValue="s5k8t2K3ZAr48/ZUssjZFw==" spinCount="100000" sheet="1" formatCells="0" formatColumns="0" formatRows="0" insertColumns="0" insertRows="0" insertHyperlinks="0" deleteColumns="0" deleteRows="0" sort="0" autoFilter="0" pivotTables="0"/>
  <mergeCells count="6">
    <mergeCell ref="A1:S1"/>
    <mergeCell ref="A2:S2"/>
    <mergeCell ref="A3:S3"/>
    <mergeCell ref="A4:S4"/>
    <mergeCell ref="A6:A7"/>
    <mergeCell ref="B6:R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AfiliadosATELCalificados_Mes</vt:lpstr>
      <vt:lpstr>AfiliadosATEL_CalificadosARLMes</vt:lpstr>
      <vt:lpstr>AfiliadosATELTodos_Mes</vt:lpstr>
      <vt:lpstr>AfiliadosATELTodos_ARLMes</vt:lpstr>
      <vt:lpstr>AfiliadosATEL_CalificadosARLMes!Área_de_impresión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Lelys</dc:creator>
  <cp:lastModifiedBy>Richard Melo</cp:lastModifiedBy>
  <cp:lastPrinted>2017-02-21T21:28:18Z</cp:lastPrinted>
  <dcterms:created xsi:type="dcterms:W3CDTF">2017-01-24T02:04:51Z</dcterms:created>
  <dcterms:modified xsi:type="dcterms:W3CDTF">2017-02-21T21:31:16Z</dcterms:modified>
</cp:coreProperties>
</file>